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8755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57" i="1"/>
  <c r="I257"/>
  <c r="J257"/>
  <c r="F257"/>
  <c r="G257"/>
  <c r="E257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</calcChain>
</file>

<file path=xl/sharedStrings.xml><?xml version="1.0" encoding="utf-8"?>
<sst xmlns="http://schemas.openxmlformats.org/spreadsheetml/2006/main" count="412" uniqueCount="412">
  <si>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</si>
  <si>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</si>
  <si>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</si>
  <si>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</si>
  <si>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</si>
  <si>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</si>
  <si>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</si>
  <si>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</si>
  <si>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</si>
  <si>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</si>
  <si>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</si>
  <si>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</si>
  <si>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</si>
  <si>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</si>
  <si>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</si>
  <si>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</si>
  <si>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</si>
  <si>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</si>
  <si>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</si>
  <si>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</si>
  <si>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</si>
  <si>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</si>
  <si>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</si>
  <si>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</si>
  <si>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</si>
  <si>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</si>
  <si>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</si>
  <si>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</si>
  <si>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</si>
  <si>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</si>
  <si>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</si>
  <si>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</si>
  <si>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</si>
  <si>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</si>
  <si>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</si>
  <si>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</si>
  <si>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</si>
  <si>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</si>
  <si>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</si>
  <si>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</si>
  <si>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</si>
  <si>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</si>
  <si>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</si>
  <si>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</si>
  <si>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</si>
  <si>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</si>
  <si>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</si>
  <si>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</si>
  <si>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</si>
  <si>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</si>
  <si>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</si>
  <si>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</si>
  <si>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</si>
  <si>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</si>
  <si>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</si>
  <si>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</si>
  <si>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</si>
  <si>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</si>
  <si>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</si>
  <si>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</si>
  <si>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</si>
  <si>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</si>
  <si>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</si>
  <si>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</si>
  <si>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</si>
  <si>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</si>
  <si>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</si>
  <si>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</si>
  <si>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</si>
  <si>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20484290</t>
  </si>
  <si>
    <t>CMI DR. COVIT CORNELIA</t>
  </si>
  <si>
    <t>11669001</t>
  </si>
  <si>
    <t>INTERDENTIS SCM  PASCANI  MD (incetare pct rural din 17.12.2022)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</si>
  <si>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</si>
  <si>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</si>
  <si>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</si>
  <si>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</si>
  <si>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</si>
  <si>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</si>
  <si>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</si>
  <si>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</si>
  <si>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</si>
  <si>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</si>
  <si>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</si>
  <si>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</si>
  <si>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</si>
  <si>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</si>
  <si>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</si>
  <si>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</si>
  <si>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</si>
  <si>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</si>
  <si>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</si>
  <si>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</si>
  <si>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</si>
  <si>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</si>
  <si>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</si>
  <si>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</si>
  <si>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</si>
  <si>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</si>
  <si>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</si>
  <si>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</si>
  <si>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</si>
  <si>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</si>
  <si>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</si>
  <si>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</si>
  <si>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</si>
  <si>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</si>
  <si>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</si>
  <si>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</si>
  <si>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</si>
  <si>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</si>
  <si>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</si>
  <si>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</si>
  <si>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</si>
  <si>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</si>
  <si>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</si>
  <si>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</si>
  <si>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</si>
  <si>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19775555</t>
  </si>
  <si>
    <t>CMI DR. IACOB CRINA MARIA</t>
  </si>
  <si>
    <t>32523482</t>
  </si>
  <si>
    <t xml:space="preserve">C.M.I IACOMI ANCA MARIA </t>
  </si>
  <si>
    <t>19720177</t>
  </si>
  <si>
    <t>CMI DR. IFTODE ADRIAN DRAGOS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</si>
  <si>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</si>
  <si>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</si>
  <si>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</si>
  <si>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</si>
  <si>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</si>
  <si>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</si>
  <si>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</si>
  <si>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</si>
  <si>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</si>
  <si>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</si>
  <si>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</si>
  <si>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</si>
  <si>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</si>
  <si>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</si>
  <si>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</si>
  <si>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</si>
  <si>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</si>
  <si>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</si>
  <si>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</si>
  <si>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</si>
  <si>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</si>
  <si>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</si>
  <si>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</si>
  <si>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</si>
  <si>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</si>
  <si>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</si>
  <si>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</si>
  <si>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</si>
  <si>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</si>
  <si>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</si>
  <si>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</si>
  <si>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</si>
  <si>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</si>
  <si>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32990240</t>
  </si>
  <si>
    <t>CMI  NICODENT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</si>
  <si>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</si>
  <si>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</si>
  <si>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</si>
  <si>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</si>
  <si>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</si>
  <si>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</si>
  <si>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</si>
  <si>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</si>
  <si>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</si>
  <si>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</si>
  <si>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</si>
  <si>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</si>
  <si>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</si>
  <si>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</si>
  <si>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</si>
  <si>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</si>
  <si>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</si>
  <si>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</si>
  <si>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</si>
  <si>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</si>
  <si>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</si>
  <si>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</si>
  <si>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</si>
  <si>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</si>
  <si>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</si>
  <si>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</si>
  <si>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</si>
  <si>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</si>
  <si>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</si>
  <si>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</si>
  <si>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</si>
  <si>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</si>
  <si>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</si>
  <si>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</si>
  <si>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</si>
  <si>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</si>
  <si>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</si>
  <si>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18760939</t>
  </si>
  <si>
    <t>SC SORRISO DENT SRL</t>
  </si>
  <si>
    <t>CMI ESTETICS</t>
  </si>
  <si>
    <t>19718800</t>
  </si>
  <si>
    <t>CMI DR.ROTARU CARMEN DANIELA</t>
  </si>
  <si>
    <t>20277899</t>
  </si>
  <si>
    <t>CMI DENTAL CARE</t>
  </si>
  <si>
    <t>SCM SACHELARIE ANDREI</t>
  </si>
  <si>
    <t>20388900</t>
  </si>
  <si>
    <t>CMI DR. SAVA MIHAELA GINA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</si>
  <si>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</si>
  <si>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</si>
  <si>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</si>
  <si>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</si>
  <si>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</si>
  <si>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</si>
  <si>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</si>
  <si>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</si>
  <si>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</si>
  <si>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</si>
  <si>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</si>
  <si>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</si>
  <si>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</si>
  <si>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</si>
  <si>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</si>
  <si>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</si>
  <si>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19398293</t>
  </si>
  <si>
    <t>CMI MEDICINA DENTARA DENTALUX 2 DR.TAYARI HASSAN</t>
  </si>
  <si>
    <t>19718550</t>
  </si>
  <si>
    <t>CMI DR. TEODORU ADRIAN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</si>
  <si>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</si>
  <si>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</si>
  <si>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</si>
  <si>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</si>
  <si>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</si>
  <si>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</si>
  <si>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</si>
  <si>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</si>
  <si>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</si>
  <si>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</si>
  <si>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</si>
  <si>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</si>
  <si>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</si>
  <si>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</si>
  <si>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</si>
  <si>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</si>
  <si>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CENTRUL MEDICAL CARDIODENT SRL P.L. -V.LUPULUI - MD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</si>
  <si>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</si>
  <si>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</si>
  <si>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</si>
  <si>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</si>
  <si>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</si>
  <si>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</si>
  <si>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</si>
  <si>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</si>
  <si>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</si>
  <si>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</si>
  <si>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</si>
  <si>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</si>
  <si>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</si>
  <si>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</si>
  <si>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DR.DRUG LIVIA</t>
  </si>
  <si>
    <t>CMI DR. ZAHARIA LUCIA</t>
  </si>
  <si>
    <t>ALL SMILE</t>
  </si>
  <si>
    <t>CMI DR.BUTNARU CONSTANTIN</t>
  </si>
  <si>
    <t>CMI DR.CERNEI EDUARD RADU</t>
  </si>
  <si>
    <t xml:space="preserve">SC CUCERESCU SERGIU SRL- 01.04.2019 (fost CMI CUCERESCU SERGIU-DENT ART   MD) </t>
  </si>
  <si>
    <t>DENTAMAX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</si>
  <si>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</si>
  <si>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</si>
  <si>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</si>
  <si>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</si>
  <si>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</si>
  <si>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</si>
  <si>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</si>
  <si>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</si>
  <si>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</si>
  <si>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</si>
  <si>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</si>
  <si>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</si>
  <si>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</si>
  <si>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</si>
  <si>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</si>
  <si>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</si>
  <si>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</si>
  <si>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</si>
  <si>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</si>
  <si>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</si>
  <si>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</si>
  <si>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</si>
  <si>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</si>
  <si>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</si>
  <si>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3506</t>
  </si>
  <si>
    <t>CMI DR. CRAMBA GABRIEL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</si>
  <si>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</si>
  <si>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</si>
  <si>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</si>
  <si>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</si>
  <si>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</si>
  <si>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</si>
  <si>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</si>
  <si>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</si>
  <si>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</si>
  <si>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3512</t>
  </si>
  <si>
    <t xml:space="preserve">CMI DR. DORU IOAN IULIAN Com.Halaucesti  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</si>
  <si>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</si>
  <si>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</si>
  <si>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</si>
  <si>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</si>
  <si>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</si>
  <si>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</si>
  <si>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</si>
  <si>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</si>
  <si>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</si>
  <si>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</si>
  <si>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</si>
  <si>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</si>
  <si>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</si>
  <si>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</si>
  <si>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</si>
  <si>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</si>
  <si>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</si>
  <si>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</si>
  <si>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</si>
  <si>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</si>
  <si>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</si>
  <si>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</si>
  <si>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</si>
  <si>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</si>
  <si>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</si>
  <si>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</si>
  <si>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</si>
  <si>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</si>
  <si>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CMI FLOREA CLAUDIA</t>
  </si>
  <si>
    <t>SC DENTA MINCOS SRL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</si>
  <si>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</si>
  <si>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</si>
  <si>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</si>
  <si>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</si>
  <si>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</si>
  <si>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</si>
  <si>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</si>
  <si>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</si>
  <si>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</si>
  <si>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</si>
  <si>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</si>
  <si>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</si>
  <si>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</si>
  <si>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</si>
  <si>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</si>
  <si>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</si>
  <si>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</si>
  <si>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</si>
  <si>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</si>
  <si>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</si>
  <si>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</si>
  <si>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</si>
  <si>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</si>
  <si>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</si>
  <si>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</si>
  <si>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INSTITULUL DE PSIHIATRIE SOCOLA</t>
  </si>
  <si>
    <t>SC AURA DENT CLINIC SRL</t>
  </si>
  <si>
    <t>SC IVĂNUCĂ DENTAL SRL</t>
  </si>
  <si>
    <t>CLINICA DENTARA DR.OLARIU SRL</t>
  </si>
  <si>
    <t>ANKDENT MED TEAM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</si>
  <si>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</si>
  <si>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</si>
  <si>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</si>
  <si>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</si>
  <si>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</si>
  <si>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</si>
  <si>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</si>
  <si>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</si>
  <si>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</si>
  <si>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</si>
  <si>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</si>
  <si>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</si>
  <si>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</si>
  <si>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</si>
  <si>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</si>
  <si>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</si>
  <si>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</si>
  <si>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</si>
  <si>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DENTOMEDICAL &amp; EST SRL</t>
  </si>
  <si>
    <t>SC LUXURY DENTAL CARE SRL</t>
  </si>
  <si>
    <t>SC DENTAL AVA SRL</t>
  </si>
  <si>
    <t>SC DIGITAL ZEN DENTISTRY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</si>
  <si>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</si>
  <si>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</si>
  <si>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</si>
  <si>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</si>
  <si>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</si>
  <si>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</si>
  <si>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</si>
  <si>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</si>
  <si>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</si>
  <si>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</si>
  <si>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</si>
  <si>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</si>
  <si>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</si>
  <si>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</si>
  <si>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</si>
  <si>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</si>
  <si>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</si>
  <si>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</si>
  <si>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</si>
  <si>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</si>
  <si>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IANUARIE 2023</t>
  </si>
  <si>
    <t>FEBRUARIE 2023</t>
  </si>
  <si>
    <t>CMI DENTIA - incetare contract din 02.02.2023</t>
  </si>
  <si>
    <t>CMI DR.COSAU ANA MARIA (suspendare 01.08.2019 - 30.09.2019)</t>
  </si>
  <si>
    <t>DENTIA CMI SRL (cmi Dentia schimbare forma de organiz din 02.02.2023</t>
  </si>
  <si>
    <t>MARTIE 2023</t>
  </si>
  <si>
    <t>APRILIE</t>
  </si>
  <si>
    <t>MAI</t>
  </si>
  <si>
    <t>IUNIE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</si>
</sst>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6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1" fontId="1" fillId="2" borderId="6" xfId="0" applyNumberFormat="1" applyFont="1" applyFill="1" applyBorder="1" applyAlignment="1">
      <alignment horizontal="right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1" fontId="1" fillId="0" borderId="6" xfId="0" applyNumberFormat="1" applyFont="1" applyFill="1" applyBorder="1" applyAlignment="1">
      <alignment horizontal="right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right" vertical="center"/>
    </xf>
    <xf numFmtId="1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right" vertical="center"/>
    </xf>
    <xf numFmtId="1" fontId="4" fillId="0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right" vertical="center"/>
    </xf>
    <xf numFmtId="1" fontId="2" fillId="2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1" fontId="2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center" wrapText="1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/>
    <xf numFmtId="4" fontId="2" fillId="2" borderId="6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2" fillId="2" borderId="10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4" fontId="1" fillId="0" borderId="11" xfId="0" applyNumberFormat="1" applyFont="1" applyFill="1" applyBorder="1" applyAlignment="1">
      <alignment vertical="center"/>
    </xf>
    <xf numFmtId="4" fontId="0" fillId="0" borderId="0" xfId="0" applyNumberFormat="1"/>
    <xf numFmtId="4" fontId="0" fillId="0" borderId="6" xfId="0" applyNumberFormat="1" applyBorder="1"/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7"/>
  <sheetViews>
    <sheetView tabSelected="1" workbookViewId="0">
      <selection activeCell="D6" sqref="D6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41" customWidth="1"/>
    <col min="6" max="6" width="13" style="41" customWidth="1"/>
    <col min="7" max="7" width="12.28515625" style="50" bestFit="1" customWidth="1"/>
    <col min="8" max="10" width="11.28515625" bestFit="1" customWidth="1"/>
  </cols>
  <sheetData>
    <row r="1" spans="1:10">
      <c r="A1" s="39"/>
      <c r="C1" s="40"/>
    </row>
    <row r="2" spans="1:10">
      <c r="C2" s="40"/>
    </row>
    <row r="3" spans="1:10">
      <c r="C3" s="40"/>
    </row>
    <row r="4" spans="1:10">
      <c r="C4" s="40"/>
    </row>
    <row r="7" spans="1:10">
      <c r="A7" s="58"/>
      <c r="B7" s="58"/>
      <c r="C7" s="58"/>
      <c r="D7" s="58"/>
    </row>
    <row r="8" spans="1:10" ht="15.75" thickBot="1">
      <c r="A8" s="59"/>
      <c r="B8" s="59"/>
      <c r="C8" s="59"/>
      <c r="D8" s="59"/>
    </row>
    <row r="9" spans="1:10">
      <c r="A9" s="60" t="s">
        <v>0</v>
      </c>
      <c r="B9" s="62" t="s">
        <v>1</v>
      </c>
      <c r="C9" s="64" t="s">
        <v>2</v>
      </c>
      <c r="D9" s="56" t="s">
        <v>3</v>
      </c>
      <c r="E9" s="56" t="s">
        <v>403</v>
      </c>
      <c r="F9" s="52" t="s">
        <v>404</v>
      </c>
      <c r="G9" s="52" t="s">
        <v>408</v>
      </c>
      <c r="H9" s="52" t="s">
        <v>409</v>
      </c>
      <c r="I9" s="52" t="s">
        <v>410</v>
      </c>
      <c r="J9" s="52" t="s">
        <v>411</v>
      </c>
    </row>
    <row r="10" spans="1:10">
      <c r="A10" s="61"/>
      <c r="B10" s="63"/>
      <c r="C10" s="65"/>
      <c r="D10" s="57"/>
      <c r="E10" s="57"/>
      <c r="F10" s="53"/>
      <c r="G10" s="53"/>
      <c r="H10" s="53"/>
      <c r="I10" s="53"/>
      <c r="J10" s="53"/>
    </row>
    <row r="11" spans="1:10" ht="15" customHeight="1">
      <c r="A11" s="4">
        <v>1</v>
      </c>
      <c r="B11" s="5">
        <v>3058</v>
      </c>
      <c r="C11" s="6">
        <v>25472050</v>
      </c>
      <c r="D11" s="7" t="s">
        <v>4</v>
      </c>
      <c r="E11" s="42">
        <v>14492</v>
      </c>
      <c r="F11" s="42">
        <v>14868.000000000002</v>
      </c>
      <c r="G11" s="51">
        <v>15269.75</v>
      </c>
      <c r="H11" s="51">
        <v>15600.02</v>
      </c>
      <c r="I11" s="51">
        <v>15600.02</v>
      </c>
      <c r="J11" s="51">
        <v>11186.720000000001</v>
      </c>
    </row>
    <row r="12" spans="1:10" ht="25.5">
      <c r="A12" s="4">
        <f>A11+1</f>
        <v>2</v>
      </c>
      <c r="B12" s="5">
        <v>3060</v>
      </c>
      <c r="C12" s="6" t="s">
        <v>5</v>
      </c>
      <c r="D12" s="7" t="s">
        <v>6</v>
      </c>
      <c r="E12" s="42">
        <v>3900</v>
      </c>
      <c r="F12" s="42">
        <v>3533.0000000000005</v>
      </c>
      <c r="G12" s="51">
        <v>4010.5</v>
      </c>
      <c r="H12" s="51">
        <v>3999.99</v>
      </c>
      <c r="I12" s="51">
        <v>3999.99</v>
      </c>
      <c r="J12" s="51">
        <v>2868.42</v>
      </c>
    </row>
    <row r="13" spans="1:10">
      <c r="A13" s="4">
        <f t="shared" ref="A13:A48" si="0">A12+1</f>
        <v>3</v>
      </c>
      <c r="B13" s="5">
        <v>3061</v>
      </c>
      <c r="C13" s="6" t="s">
        <v>7</v>
      </c>
      <c r="D13" s="7" t="s">
        <v>8</v>
      </c>
      <c r="E13" s="42">
        <v>11906</v>
      </c>
      <c r="F13" s="42">
        <v>11701.999999999998</v>
      </c>
      <c r="G13" s="51">
        <v>13011.29</v>
      </c>
      <c r="H13" s="51">
        <v>12800.01</v>
      </c>
      <c r="I13" s="51">
        <v>12800.01</v>
      </c>
      <c r="J13" s="51">
        <v>9178.8599999999951</v>
      </c>
    </row>
    <row r="14" spans="1:10">
      <c r="A14" s="4">
        <f t="shared" si="0"/>
        <v>4</v>
      </c>
      <c r="B14" s="5">
        <v>3062</v>
      </c>
      <c r="C14" s="6" t="s">
        <v>9</v>
      </c>
      <c r="D14" s="7" t="s">
        <v>10</v>
      </c>
      <c r="E14" s="42">
        <v>4619</v>
      </c>
      <c r="F14" s="42">
        <v>5375.9999999999991</v>
      </c>
      <c r="G14" s="51">
        <v>3737.2300000000005</v>
      </c>
      <c r="H14" s="51">
        <v>4800</v>
      </c>
      <c r="I14" s="51">
        <v>4800</v>
      </c>
      <c r="J14" s="51">
        <v>3442.08</v>
      </c>
    </row>
    <row r="15" spans="1:10">
      <c r="A15" s="4">
        <f t="shared" si="0"/>
        <v>5</v>
      </c>
      <c r="B15" s="5">
        <v>3064</v>
      </c>
      <c r="C15" s="6" t="s">
        <v>11</v>
      </c>
      <c r="D15" s="7" t="s">
        <v>12</v>
      </c>
      <c r="E15" s="42">
        <v>4460</v>
      </c>
      <c r="F15" s="42">
        <v>4461.9999999999991</v>
      </c>
      <c r="G15" s="51">
        <v>4810.2300000000005</v>
      </c>
      <c r="H15" s="51">
        <v>4800</v>
      </c>
      <c r="I15" s="51">
        <v>4800</v>
      </c>
      <c r="J15" s="51">
        <v>3442.08</v>
      </c>
    </row>
    <row r="16" spans="1:10">
      <c r="A16" s="4">
        <f t="shared" si="0"/>
        <v>6</v>
      </c>
      <c r="B16" s="5">
        <v>3065</v>
      </c>
      <c r="C16" s="6" t="s">
        <v>13</v>
      </c>
      <c r="D16" s="8" t="s">
        <v>14</v>
      </c>
      <c r="E16" s="42">
        <v>4449</v>
      </c>
      <c r="F16" s="42">
        <v>4414</v>
      </c>
      <c r="G16" s="51">
        <v>4869.25</v>
      </c>
      <c r="H16" s="51">
        <v>4800.0200000000004</v>
      </c>
      <c r="I16" s="51">
        <v>4800.0200000000004</v>
      </c>
      <c r="J16" s="51">
        <v>3442.0399999999991</v>
      </c>
    </row>
    <row r="17" spans="1:10">
      <c r="A17" s="4">
        <f t="shared" si="0"/>
        <v>7</v>
      </c>
      <c r="B17" s="5">
        <v>3066</v>
      </c>
      <c r="C17" s="6" t="s">
        <v>15</v>
      </c>
      <c r="D17" s="7" t="s">
        <v>16</v>
      </c>
      <c r="E17" s="42">
        <v>4080</v>
      </c>
      <c r="F17" s="42">
        <v>4213</v>
      </c>
      <c r="G17" s="51">
        <v>3150.5</v>
      </c>
      <c r="H17" s="51">
        <v>3999.99</v>
      </c>
      <c r="I17" s="51">
        <v>3999.99</v>
      </c>
      <c r="J17" s="51">
        <v>2868.42</v>
      </c>
    </row>
    <row r="18" spans="1:10">
      <c r="A18" s="4">
        <f t="shared" si="0"/>
        <v>8</v>
      </c>
      <c r="B18" s="5">
        <v>3067</v>
      </c>
      <c r="C18" s="6" t="s">
        <v>17</v>
      </c>
      <c r="D18" s="7" t="s">
        <v>18</v>
      </c>
      <c r="E18" s="42">
        <v>11926</v>
      </c>
      <c r="F18" s="42">
        <v>10206.000000000002</v>
      </c>
      <c r="G18" s="51">
        <v>12198.599999999999</v>
      </c>
      <c r="H18" s="51">
        <v>12000.02</v>
      </c>
      <c r="I18" s="51">
        <v>12000.02</v>
      </c>
      <c r="J18" s="51">
        <v>8605.16</v>
      </c>
    </row>
    <row r="19" spans="1:10">
      <c r="A19" s="4">
        <f t="shared" si="0"/>
        <v>9</v>
      </c>
      <c r="B19" s="5">
        <v>3069</v>
      </c>
      <c r="C19" s="6" t="s">
        <v>19</v>
      </c>
      <c r="D19" s="7" t="s">
        <v>20</v>
      </c>
      <c r="E19" s="42">
        <v>3642</v>
      </c>
      <c r="F19" s="42">
        <v>3336</v>
      </c>
      <c r="G19" s="51">
        <v>2176.83</v>
      </c>
      <c r="H19" s="51">
        <v>3200.01</v>
      </c>
      <c r="I19" s="51">
        <v>3200.01</v>
      </c>
      <c r="J19" s="51">
        <v>2294.6999999999989</v>
      </c>
    </row>
    <row r="20" spans="1:10">
      <c r="A20" s="4">
        <f t="shared" si="0"/>
        <v>10</v>
      </c>
      <c r="B20" s="5">
        <v>3070</v>
      </c>
      <c r="C20" s="6" t="s">
        <v>21</v>
      </c>
      <c r="D20" s="7" t="s">
        <v>22</v>
      </c>
      <c r="E20" s="42">
        <v>23524</v>
      </c>
      <c r="F20" s="42">
        <v>23686.000000000004</v>
      </c>
      <c r="G20" s="51">
        <v>26028.639999999999</v>
      </c>
      <c r="H20" s="51">
        <v>25600.080000000002</v>
      </c>
      <c r="I20" s="51">
        <v>25600.080000000002</v>
      </c>
      <c r="J20" s="51">
        <v>18357.599999999991</v>
      </c>
    </row>
    <row r="21" spans="1:10">
      <c r="A21" s="4">
        <f t="shared" si="0"/>
        <v>11</v>
      </c>
      <c r="B21" s="5">
        <v>3071</v>
      </c>
      <c r="C21" s="6" t="s">
        <v>23</v>
      </c>
      <c r="D21" s="7" t="s">
        <v>24</v>
      </c>
      <c r="E21" s="42">
        <v>3753</v>
      </c>
      <c r="F21" s="42">
        <v>4605</v>
      </c>
      <c r="G21" s="51">
        <v>3085.5</v>
      </c>
      <c r="H21" s="51">
        <v>3999.99</v>
      </c>
      <c r="I21" s="51">
        <v>3999.99</v>
      </c>
      <c r="J21" s="51">
        <v>2868.42</v>
      </c>
    </row>
    <row r="22" spans="1:10">
      <c r="A22" s="4">
        <f t="shared" si="0"/>
        <v>12</v>
      </c>
      <c r="B22" s="5">
        <v>3075</v>
      </c>
      <c r="C22" s="6" t="s">
        <v>25</v>
      </c>
      <c r="D22" s="7" t="s">
        <v>26</v>
      </c>
      <c r="E22" s="42">
        <v>16355</v>
      </c>
      <c r="F22" s="42">
        <v>15824</v>
      </c>
      <c r="G22" s="51">
        <v>13595.119999999999</v>
      </c>
      <c r="H22" s="51">
        <v>16000.02</v>
      </c>
      <c r="I22" s="51">
        <v>16000.02</v>
      </c>
      <c r="J22" s="51">
        <v>11473.559999999998</v>
      </c>
    </row>
    <row r="23" spans="1:10">
      <c r="A23" s="4">
        <f t="shared" si="0"/>
        <v>13</v>
      </c>
      <c r="B23" s="5">
        <v>3078</v>
      </c>
      <c r="C23" s="6" t="s">
        <v>27</v>
      </c>
      <c r="D23" s="7" t="s">
        <v>28</v>
      </c>
      <c r="E23" s="42">
        <v>8998</v>
      </c>
      <c r="F23" s="42">
        <v>8923</v>
      </c>
      <c r="G23" s="51">
        <v>9543.4900000000016</v>
      </c>
      <c r="H23" s="51">
        <v>9600.0300000000007</v>
      </c>
      <c r="I23" s="51">
        <v>9600.0300000000007</v>
      </c>
      <c r="J23" s="51">
        <v>6884.0999999999967</v>
      </c>
    </row>
    <row r="24" spans="1:10">
      <c r="A24" s="4">
        <f t="shared" si="0"/>
        <v>14</v>
      </c>
      <c r="B24" s="5">
        <v>3079</v>
      </c>
      <c r="C24" s="6" t="s">
        <v>29</v>
      </c>
      <c r="D24" s="7" t="s">
        <v>30</v>
      </c>
      <c r="E24" s="42">
        <v>2645</v>
      </c>
      <c r="F24" s="42">
        <v>4250</v>
      </c>
      <c r="G24" s="51">
        <v>2259.83</v>
      </c>
      <c r="H24" s="51">
        <v>3200.01</v>
      </c>
      <c r="I24" s="51">
        <v>3200.01</v>
      </c>
      <c r="J24" s="51">
        <v>2294.6999999999989</v>
      </c>
    </row>
    <row r="25" spans="1:10">
      <c r="A25" s="4">
        <f t="shared" si="0"/>
        <v>15</v>
      </c>
      <c r="B25" s="5">
        <v>3080</v>
      </c>
      <c r="C25" s="6" t="s">
        <v>31</v>
      </c>
      <c r="D25" s="7" t="s">
        <v>32</v>
      </c>
      <c r="E25" s="42">
        <v>35856</v>
      </c>
      <c r="F25" s="42">
        <v>29437.000000000004</v>
      </c>
      <c r="G25" s="51">
        <v>35410.130000000005</v>
      </c>
      <c r="H25" s="51">
        <v>35200.11</v>
      </c>
      <c r="I25" s="51">
        <v>35200.11</v>
      </c>
      <c r="J25" s="51">
        <v>25241.699999999997</v>
      </c>
    </row>
    <row r="26" spans="1:10">
      <c r="A26" s="4">
        <f t="shared" si="0"/>
        <v>16</v>
      </c>
      <c r="B26" s="5">
        <v>3081</v>
      </c>
      <c r="C26" s="6" t="s">
        <v>33</v>
      </c>
      <c r="D26" s="7" t="s">
        <v>34</v>
      </c>
      <c r="E26" s="42">
        <v>3000</v>
      </c>
      <c r="F26" s="42">
        <v>2885.0000000000005</v>
      </c>
      <c r="G26" s="51">
        <v>3269.83</v>
      </c>
      <c r="H26" s="51">
        <v>3200.01</v>
      </c>
      <c r="I26" s="51">
        <v>3200.01</v>
      </c>
      <c r="J26" s="51">
        <v>2294.6999999999989</v>
      </c>
    </row>
    <row r="27" spans="1:10">
      <c r="A27" s="4">
        <f t="shared" si="0"/>
        <v>17</v>
      </c>
      <c r="B27" s="5">
        <v>3083</v>
      </c>
      <c r="C27" s="6" t="s">
        <v>35</v>
      </c>
      <c r="D27" s="7" t="s">
        <v>36</v>
      </c>
      <c r="E27" s="42">
        <v>6682</v>
      </c>
      <c r="F27" s="42">
        <v>6686</v>
      </c>
      <c r="G27" s="51">
        <v>7230.3499999999995</v>
      </c>
      <c r="H27" s="51">
        <v>7200</v>
      </c>
      <c r="I27" s="51">
        <v>7200</v>
      </c>
      <c r="J27" s="51">
        <v>5163.119999999999</v>
      </c>
    </row>
    <row r="28" spans="1:10">
      <c r="A28" s="4">
        <f t="shared" si="0"/>
        <v>18</v>
      </c>
      <c r="B28" s="5">
        <v>3086</v>
      </c>
      <c r="C28" s="6" t="s">
        <v>37</v>
      </c>
      <c r="D28" s="7" t="s">
        <v>38</v>
      </c>
      <c r="E28" s="42">
        <v>6202</v>
      </c>
      <c r="F28" s="42">
        <v>7503</v>
      </c>
      <c r="G28" s="51">
        <v>6893.33</v>
      </c>
      <c r="H28" s="51">
        <v>7200</v>
      </c>
      <c r="I28" s="51">
        <v>7200</v>
      </c>
      <c r="J28" s="51">
        <v>5163.119999999999</v>
      </c>
    </row>
    <row r="29" spans="1:10">
      <c r="A29" s="4">
        <f t="shared" si="0"/>
        <v>19</v>
      </c>
      <c r="B29" s="5">
        <v>3087</v>
      </c>
      <c r="C29" s="6" t="s">
        <v>39</v>
      </c>
      <c r="D29" s="7" t="s">
        <v>40</v>
      </c>
      <c r="E29" s="42">
        <v>4763</v>
      </c>
      <c r="F29" s="42">
        <v>4192.9999999999991</v>
      </c>
      <c r="G29" s="51">
        <v>4776.2300000000005</v>
      </c>
      <c r="H29" s="51">
        <v>4800</v>
      </c>
      <c r="I29" s="51">
        <v>4800</v>
      </c>
      <c r="J29" s="51">
        <v>3442.08</v>
      </c>
    </row>
    <row r="30" spans="1:10">
      <c r="A30" s="4">
        <f t="shared" si="0"/>
        <v>20</v>
      </c>
      <c r="B30" s="5">
        <v>3088</v>
      </c>
      <c r="C30" s="6" t="s">
        <v>41</v>
      </c>
      <c r="D30" s="7" t="s">
        <v>42</v>
      </c>
      <c r="E30" s="42">
        <v>23934</v>
      </c>
      <c r="F30" s="42">
        <v>22888.000000000004</v>
      </c>
      <c r="G30" s="51">
        <v>26416.639999999999</v>
      </c>
      <c r="H30" s="51">
        <v>25600.080000000002</v>
      </c>
      <c r="I30" s="51">
        <v>25600.080000000002</v>
      </c>
      <c r="J30" s="51">
        <v>18357.599999999991</v>
      </c>
    </row>
    <row r="31" spans="1:10">
      <c r="A31" s="4">
        <f t="shared" si="0"/>
        <v>21</v>
      </c>
      <c r="B31" s="9">
        <v>3090</v>
      </c>
      <c r="C31" s="10" t="s">
        <v>43</v>
      </c>
      <c r="D31" s="7" t="s">
        <v>44</v>
      </c>
      <c r="E31" s="42">
        <v>6734</v>
      </c>
      <c r="F31" s="42">
        <v>6608</v>
      </c>
      <c r="G31" s="51">
        <v>7256.33</v>
      </c>
      <c r="H31" s="51">
        <v>7200</v>
      </c>
      <c r="I31" s="51">
        <v>7200</v>
      </c>
      <c r="J31" s="51">
        <v>5163.119999999999</v>
      </c>
    </row>
    <row r="32" spans="1:10">
      <c r="A32" s="4">
        <f t="shared" si="0"/>
        <v>22</v>
      </c>
      <c r="B32" s="5">
        <v>3093</v>
      </c>
      <c r="C32" s="6" t="s">
        <v>45</v>
      </c>
      <c r="D32" s="7" t="s">
        <v>46</v>
      </c>
      <c r="E32" s="42">
        <v>9027</v>
      </c>
      <c r="F32" s="42">
        <v>8825</v>
      </c>
      <c r="G32" s="51">
        <v>9612.4900000000016</v>
      </c>
      <c r="H32" s="51">
        <v>9600.0300000000007</v>
      </c>
      <c r="I32" s="51">
        <v>9600.0300000000007</v>
      </c>
      <c r="J32" s="51">
        <v>6884.0999999999967</v>
      </c>
    </row>
    <row r="33" spans="1:10">
      <c r="A33" s="4">
        <f t="shared" si="0"/>
        <v>23</v>
      </c>
      <c r="B33" s="5">
        <v>3094</v>
      </c>
      <c r="C33" s="6" t="s">
        <v>47</v>
      </c>
      <c r="D33" s="7" t="s">
        <v>48</v>
      </c>
      <c r="E33" s="42">
        <v>4476</v>
      </c>
      <c r="F33" s="42">
        <v>4315</v>
      </c>
      <c r="G33" s="51">
        <v>4941.25</v>
      </c>
      <c r="H33" s="51">
        <v>4800.0200000000004</v>
      </c>
      <c r="I33" s="51">
        <v>4800.0200000000004</v>
      </c>
      <c r="J33" s="51">
        <v>3442.0399999999991</v>
      </c>
    </row>
    <row r="34" spans="1:10">
      <c r="A34" s="4">
        <f t="shared" si="0"/>
        <v>24</v>
      </c>
      <c r="B34" s="5">
        <v>3103</v>
      </c>
      <c r="C34" s="6" t="s">
        <v>49</v>
      </c>
      <c r="D34" s="7" t="s">
        <v>50</v>
      </c>
      <c r="E34" s="42">
        <v>4466</v>
      </c>
      <c r="F34" s="42">
        <v>4746</v>
      </c>
      <c r="G34" s="51">
        <v>4520.25</v>
      </c>
      <c r="H34" s="51">
        <v>4800.0200000000004</v>
      </c>
      <c r="I34" s="51">
        <v>4800.0200000000004</v>
      </c>
      <c r="J34" s="51">
        <v>3442.0399999999991</v>
      </c>
    </row>
    <row r="35" spans="1:10">
      <c r="A35" s="4">
        <f t="shared" si="0"/>
        <v>25</v>
      </c>
      <c r="B35" s="5">
        <v>3105</v>
      </c>
      <c r="C35" s="6" t="s">
        <v>51</v>
      </c>
      <c r="D35" s="7" t="s">
        <v>52</v>
      </c>
      <c r="E35" s="42">
        <v>5211</v>
      </c>
      <c r="F35" s="42">
        <v>4454</v>
      </c>
      <c r="G35" s="51">
        <v>4067.2300000000005</v>
      </c>
      <c r="H35" s="51">
        <v>4800</v>
      </c>
      <c r="I35" s="51">
        <v>4800</v>
      </c>
      <c r="J35" s="51">
        <v>3442.08</v>
      </c>
    </row>
    <row r="36" spans="1:10">
      <c r="A36" s="4">
        <f t="shared" si="0"/>
        <v>26</v>
      </c>
      <c r="B36" s="5">
        <v>3108</v>
      </c>
      <c r="C36" s="6" t="s">
        <v>53</v>
      </c>
      <c r="D36" s="7" t="s">
        <v>54</v>
      </c>
      <c r="E36" s="42">
        <v>5840</v>
      </c>
      <c r="F36" s="42">
        <v>4893.7999999999993</v>
      </c>
      <c r="G36" s="51">
        <v>2998.4300000000003</v>
      </c>
      <c r="H36" s="51">
        <v>4800</v>
      </c>
      <c r="I36" s="51">
        <v>4800</v>
      </c>
      <c r="J36" s="51">
        <v>3442.08</v>
      </c>
    </row>
    <row r="37" spans="1:10">
      <c r="A37" s="4">
        <f t="shared" si="0"/>
        <v>27</v>
      </c>
      <c r="B37" s="5">
        <v>3114</v>
      </c>
      <c r="C37" s="6" t="s">
        <v>55</v>
      </c>
      <c r="D37" s="7" t="s">
        <v>56</v>
      </c>
      <c r="E37" s="42">
        <v>4233</v>
      </c>
      <c r="F37" s="42">
        <v>2473.0000000000005</v>
      </c>
      <c r="G37" s="51">
        <v>2448.83</v>
      </c>
      <c r="H37" s="51">
        <v>3200.01</v>
      </c>
      <c r="I37" s="51">
        <v>3200.01</v>
      </c>
      <c r="J37" s="51">
        <v>2294.6999999999989</v>
      </c>
    </row>
    <row r="38" spans="1:10">
      <c r="A38" s="4">
        <f t="shared" si="0"/>
        <v>28</v>
      </c>
      <c r="B38" s="5">
        <v>3115</v>
      </c>
      <c r="C38" s="6" t="s">
        <v>57</v>
      </c>
      <c r="D38" s="7" t="s">
        <v>58</v>
      </c>
      <c r="E38" s="42">
        <v>3082</v>
      </c>
      <c r="F38" s="42">
        <v>2847.0000000000005</v>
      </c>
      <c r="G38" s="51">
        <v>3225.83</v>
      </c>
      <c r="H38" s="51">
        <v>3200.01</v>
      </c>
      <c r="I38" s="51">
        <v>3200.01</v>
      </c>
      <c r="J38" s="51">
        <v>2294.6999999999989</v>
      </c>
    </row>
    <row r="39" spans="1:10">
      <c r="A39" s="4">
        <f t="shared" si="0"/>
        <v>29</v>
      </c>
      <c r="B39" s="5">
        <v>3116</v>
      </c>
      <c r="C39" s="6" t="s">
        <v>59</v>
      </c>
      <c r="D39" s="7" t="s">
        <v>60</v>
      </c>
      <c r="E39" s="42">
        <v>5540</v>
      </c>
      <c r="F39" s="42">
        <v>5073</v>
      </c>
      <c r="G39" s="51">
        <v>3119.2300000000005</v>
      </c>
      <c r="H39" s="51">
        <v>4800</v>
      </c>
      <c r="I39" s="51">
        <v>4800</v>
      </c>
      <c r="J39" s="51">
        <v>3442.08</v>
      </c>
    </row>
    <row r="40" spans="1:10">
      <c r="A40" s="4">
        <f t="shared" si="0"/>
        <v>30</v>
      </c>
      <c r="B40" s="5">
        <v>3117</v>
      </c>
      <c r="C40" s="6" t="s">
        <v>61</v>
      </c>
      <c r="D40" s="7" t="s">
        <v>62</v>
      </c>
      <c r="E40" s="42">
        <v>4370</v>
      </c>
      <c r="F40" s="42">
        <v>4835</v>
      </c>
      <c r="G40" s="51">
        <v>4527.25</v>
      </c>
      <c r="H40" s="51">
        <v>4800.0200000000004</v>
      </c>
      <c r="I40" s="51">
        <v>4800.0200000000004</v>
      </c>
      <c r="J40" s="51">
        <v>3442.0399999999991</v>
      </c>
    </row>
    <row r="41" spans="1:10">
      <c r="A41" s="4">
        <f t="shared" si="0"/>
        <v>31</v>
      </c>
      <c r="B41" s="5">
        <v>3118</v>
      </c>
      <c r="C41" s="6" t="s">
        <v>63</v>
      </c>
      <c r="D41" s="7" t="s">
        <v>64</v>
      </c>
      <c r="E41" s="42">
        <v>11020</v>
      </c>
      <c r="F41" s="42">
        <v>9008.6</v>
      </c>
      <c r="G41" s="51">
        <v>10868.9</v>
      </c>
      <c r="H41" s="51">
        <v>10800</v>
      </c>
      <c r="I41" s="51">
        <v>10800</v>
      </c>
      <c r="J41" s="51">
        <v>7744.68</v>
      </c>
    </row>
    <row r="42" spans="1:10">
      <c r="A42" s="4">
        <f t="shared" si="0"/>
        <v>32</v>
      </c>
      <c r="B42" s="5">
        <v>3119</v>
      </c>
      <c r="C42" s="6" t="s">
        <v>65</v>
      </c>
      <c r="D42" s="7" t="s">
        <v>66</v>
      </c>
      <c r="E42" s="42">
        <v>4500</v>
      </c>
      <c r="F42" s="42">
        <v>4456.9999999999991</v>
      </c>
      <c r="G42" s="51">
        <v>4775.2300000000005</v>
      </c>
      <c r="H42" s="51">
        <v>4800</v>
      </c>
      <c r="I42" s="51">
        <v>4800</v>
      </c>
      <c r="J42" s="51">
        <v>3442.08</v>
      </c>
    </row>
    <row r="43" spans="1:10">
      <c r="A43" s="4">
        <f t="shared" si="0"/>
        <v>33</v>
      </c>
      <c r="B43" s="5">
        <v>3120</v>
      </c>
      <c r="C43" s="6" t="s">
        <v>67</v>
      </c>
      <c r="D43" s="7" t="s">
        <v>68</v>
      </c>
      <c r="E43" s="42">
        <v>8103</v>
      </c>
      <c r="F43" s="42">
        <v>7761</v>
      </c>
      <c r="G43" s="51">
        <v>7023.0599999999995</v>
      </c>
      <c r="H43" s="51">
        <v>8000.01</v>
      </c>
      <c r="I43" s="51">
        <v>8000.01</v>
      </c>
      <c r="J43" s="51">
        <v>5736.7799999999988</v>
      </c>
    </row>
    <row r="44" spans="1:10">
      <c r="A44" s="4">
        <f t="shared" si="0"/>
        <v>34</v>
      </c>
      <c r="B44" s="5">
        <v>3121</v>
      </c>
      <c r="C44" s="6" t="s">
        <v>69</v>
      </c>
      <c r="D44" s="7" t="s">
        <v>70</v>
      </c>
      <c r="E44" s="42">
        <v>11152</v>
      </c>
      <c r="F44" s="42">
        <v>11059.000000000002</v>
      </c>
      <c r="G44" s="51">
        <v>12119.599999999999</v>
      </c>
      <c r="H44" s="51">
        <v>12000.02</v>
      </c>
      <c r="I44" s="51">
        <v>12000.02</v>
      </c>
      <c r="J44" s="51">
        <v>8605.16</v>
      </c>
    </row>
    <row r="45" spans="1:10" ht="25.5">
      <c r="A45" s="4">
        <f t="shared" si="0"/>
        <v>35</v>
      </c>
      <c r="B45" s="5">
        <v>3122</v>
      </c>
      <c r="C45" s="6" t="s">
        <v>71</v>
      </c>
      <c r="D45" s="11" t="s">
        <v>72</v>
      </c>
      <c r="E45" s="42">
        <v>24477</v>
      </c>
      <c r="F45" s="42">
        <v>25736</v>
      </c>
      <c r="G45" s="51">
        <v>27602.95</v>
      </c>
      <c r="H45" s="51">
        <v>27200.01</v>
      </c>
      <c r="I45" s="51">
        <v>27200.01</v>
      </c>
      <c r="J45" s="51">
        <v>19505.100000000002</v>
      </c>
    </row>
    <row r="46" spans="1:10">
      <c r="A46" s="4">
        <f t="shared" si="0"/>
        <v>36</v>
      </c>
      <c r="B46" s="5">
        <v>3123</v>
      </c>
      <c r="C46" s="6" t="s">
        <v>73</v>
      </c>
      <c r="D46" s="7" t="s">
        <v>74</v>
      </c>
      <c r="E46" s="42">
        <v>14485</v>
      </c>
      <c r="F46" s="42">
        <v>14784.000000000002</v>
      </c>
      <c r="G46" s="51">
        <v>16505.150000000001</v>
      </c>
      <c r="H46" s="51">
        <v>16000.050000000001</v>
      </c>
      <c r="I46" s="51">
        <v>16000.050000000001</v>
      </c>
      <c r="J46" s="51">
        <v>11473.499999999995</v>
      </c>
    </row>
    <row r="47" spans="1:10">
      <c r="A47" s="4">
        <f t="shared" si="0"/>
        <v>37</v>
      </c>
      <c r="B47" s="5">
        <v>3124</v>
      </c>
      <c r="C47" s="6" t="s">
        <v>75</v>
      </c>
      <c r="D47" s="7" t="s">
        <v>76</v>
      </c>
      <c r="E47" s="42">
        <v>4502</v>
      </c>
      <c r="F47" s="42">
        <v>4410</v>
      </c>
      <c r="G47" s="51">
        <v>4820.25</v>
      </c>
      <c r="H47" s="51">
        <v>4800.0200000000004</v>
      </c>
      <c r="I47" s="51">
        <v>4800.0200000000004</v>
      </c>
      <c r="J47" s="51">
        <v>3442.0399999999991</v>
      </c>
    </row>
    <row r="48" spans="1:10">
      <c r="A48" s="4">
        <f t="shared" si="0"/>
        <v>38</v>
      </c>
      <c r="B48" s="5">
        <v>3125</v>
      </c>
      <c r="C48" s="6" t="s">
        <v>77</v>
      </c>
      <c r="D48" s="7" t="s">
        <v>78</v>
      </c>
      <c r="E48" s="42">
        <v>7150</v>
      </c>
      <c r="F48" s="42">
        <v>7010</v>
      </c>
      <c r="G48" s="51">
        <v>6438.3499999999995</v>
      </c>
      <c r="H48" s="51">
        <v>7200</v>
      </c>
      <c r="I48" s="51">
        <v>7200</v>
      </c>
      <c r="J48" s="51">
        <v>5163.119999999999</v>
      </c>
    </row>
    <row r="49" spans="1:10">
      <c r="A49" s="4">
        <f>A48+1</f>
        <v>39</v>
      </c>
      <c r="B49" s="5">
        <v>3127</v>
      </c>
      <c r="C49" s="6" t="s">
        <v>79</v>
      </c>
      <c r="D49" s="7" t="s">
        <v>80</v>
      </c>
      <c r="E49" s="42">
        <v>6678</v>
      </c>
      <c r="F49" s="42">
        <v>6680</v>
      </c>
      <c r="G49" s="51">
        <v>7240.33</v>
      </c>
      <c r="H49" s="51">
        <v>7200</v>
      </c>
      <c r="I49" s="51">
        <v>7200</v>
      </c>
      <c r="J49" s="51">
        <v>5163.119999999999</v>
      </c>
    </row>
    <row r="50" spans="1:10">
      <c r="A50" s="4">
        <f>A49+1</f>
        <v>40</v>
      </c>
      <c r="B50" s="5">
        <v>3129</v>
      </c>
      <c r="C50" s="6" t="s">
        <v>81</v>
      </c>
      <c r="D50" s="7" t="s">
        <v>82</v>
      </c>
      <c r="E50" s="42">
        <v>9133</v>
      </c>
      <c r="F50" s="42">
        <v>6633</v>
      </c>
      <c r="G50" s="51">
        <v>2543.6600000000003</v>
      </c>
      <c r="H50" s="51">
        <v>6400.02</v>
      </c>
      <c r="I50" s="51">
        <v>6400.02</v>
      </c>
      <c r="J50" s="51">
        <v>4589.3999999999978</v>
      </c>
    </row>
    <row r="51" spans="1:10">
      <c r="A51" s="4">
        <f t="shared" ref="A51:A63" si="1">A50+1</f>
        <v>41</v>
      </c>
      <c r="B51" s="5">
        <v>3130</v>
      </c>
      <c r="C51" s="6" t="s">
        <v>83</v>
      </c>
      <c r="D51" s="7" t="s">
        <v>84</v>
      </c>
      <c r="E51" s="42">
        <v>16254</v>
      </c>
      <c r="F51" s="42">
        <v>17001</v>
      </c>
      <c r="G51" s="51">
        <v>17096.489999999998</v>
      </c>
      <c r="H51" s="51">
        <v>17600.009999999998</v>
      </c>
      <c r="I51" s="51">
        <v>17600.009999999998</v>
      </c>
      <c r="J51" s="51">
        <v>12620.940000000002</v>
      </c>
    </row>
    <row r="52" spans="1:10">
      <c r="A52" s="4">
        <f t="shared" si="1"/>
        <v>42</v>
      </c>
      <c r="B52" s="5">
        <v>3131</v>
      </c>
      <c r="C52" s="6" t="s">
        <v>85</v>
      </c>
      <c r="D52" s="7" t="s">
        <v>86</v>
      </c>
      <c r="E52" s="42">
        <v>2280</v>
      </c>
      <c r="F52" s="42">
        <v>3501.0000000000005</v>
      </c>
      <c r="G52" s="51">
        <v>3373.83</v>
      </c>
      <c r="H52" s="51">
        <v>3200.01</v>
      </c>
      <c r="I52" s="51">
        <v>3200.01</v>
      </c>
      <c r="J52" s="51">
        <v>2294.6999999999989</v>
      </c>
    </row>
    <row r="53" spans="1:10">
      <c r="A53" s="4">
        <f t="shared" si="1"/>
        <v>43</v>
      </c>
      <c r="B53" s="5">
        <v>3134</v>
      </c>
      <c r="C53" s="6" t="s">
        <v>87</v>
      </c>
      <c r="D53" s="7" t="s">
        <v>88</v>
      </c>
      <c r="E53" s="42">
        <v>7480</v>
      </c>
      <c r="F53" s="42">
        <v>7456.9999999999991</v>
      </c>
      <c r="G53" s="51">
        <v>7950.06</v>
      </c>
      <c r="H53" s="51">
        <v>8000.01</v>
      </c>
      <c r="I53" s="51">
        <v>8000.01</v>
      </c>
      <c r="J53" s="51">
        <v>5736.7799999999988</v>
      </c>
    </row>
    <row r="54" spans="1:10">
      <c r="A54" s="4">
        <f t="shared" si="1"/>
        <v>44</v>
      </c>
      <c r="B54" s="5">
        <v>3136</v>
      </c>
      <c r="C54" s="6" t="s">
        <v>89</v>
      </c>
      <c r="D54" s="7" t="s">
        <v>90</v>
      </c>
      <c r="E54" s="42">
        <v>8949</v>
      </c>
      <c r="F54" s="42">
        <v>8560</v>
      </c>
      <c r="G54" s="51">
        <v>9955.4900000000016</v>
      </c>
      <c r="H54" s="51">
        <v>9600.0300000000007</v>
      </c>
      <c r="I54" s="51">
        <v>9600.0300000000007</v>
      </c>
      <c r="J54" s="51">
        <v>6884.0999999999967</v>
      </c>
    </row>
    <row r="55" spans="1:10">
      <c r="A55" s="4">
        <f t="shared" si="1"/>
        <v>45</v>
      </c>
      <c r="B55" s="5">
        <v>3138</v>
      </c>
      <c r="C55" s="6" t="s">
        <v>91</v>
      </c>
      <c r="D55" s="7" t="s">
        <v>92</v>
      </c>
      <c r="E55" s="42">
        <v>4377</v>
      </c>
      <c r="F55" s="42">
        <v>2667.9999999999995</v>
      </c>
      <c r="G55" s="51">
        <v>6687.25</v>
      </c>
      <c r="H55" s="51">
        <v>4800.0200000000004</v>
      </c>
      <c r="I55" s="51">
        <v>4800.0200000000004</v>
      </c>
      <c r="J55" s="51">
        <v>3442.0399999999991</v>
      </c>
    </row>
    <row r="56" spans="1:10">
      <c r="A56" s="4">
        <f t="shared" si="1"/>
        <v>46</v>
      </c>
      <c r="B56" s="5">
        <v>3139</v>
      </c>
      <c r="C56" s="6" t="s">
        <v>93</v>
      </c>
      <c r="D56" s="7" t="s">
        <v>94</v>
      </c>
      <c r="E56" s="42">
        <v>3169</v>
      </c>
      <c r="F56" s="42">
        <v>3228.0000000000005</v>
      </c>
      <c r="G56" s="51">
        <v>2757.83</v>
      </c>
      <c r="H56" s="51">
        <v>3200.01</v>
      </c>
      <c r="I56" s="51">
        <v>3200.01</v>
      </c>
      <c r="J56" s="51">
        <v>2294.6999999999989</v>
      </c>
    </row>
    <row r="57" spans="1:10">
      <c r="A57" s="4">
        <f t="shared" si="1"/>
        <v>47</v>
      </c>
      <c r="B57" s="5">
        <v>3140</v>
      </c>
      <c r="C57" s="6" t="s">
        <v>95</v>
      </c>
      <c r="D57" s="7" t="s">
        <v>96</v>
      </c>
      <c r="E57" s="42">
        <v>7847</v>
      </c>
      <c r="F57" s="42">
        <v>6983.9999999999991</v>
      </c>
      <c r="G57" s="51">
        <v>8056.06</v>
      </c>
      <c r="H57" s="51">
        <v>8000.01</v>
      </c>
      <c r="I57" s="51">
        <v>8000.01</v>
      </c>
      <c r="J57" s="51">
        <v>5736.7799999999988</v>
      </c>
    </row>
    <row r="58" spans="1:10">
      <c r="A58" s="4">
        <f t="shared" si="1"/>
        <v>48</v>
      </c>
      <c r="B58" s="5">
        <v>3141</v>
      </c>
      <c r="C58" s="6" t="s">
        <v>97</v>
      </c>
      <c r="D58" s="7" t="s">
        <v>98</v>
      </c>
      <c r="E58" s="42">
        <v>4743</v>
      </c>
      <c r="F58" s="42">
        <v>5361.9999999999991</v>
      </c>
      <c r="G58" s="51">
        <v>3627.2300000000005</v>
      </c>
      <c r="H58" s="51">
        <v>4800</v>
      </c>
      <c r="I58" s="51">
        <v>4800</v>
      </c>
      <c r="J58" s="51">
        <v>3442.08</v>
      </c>
    </row>
    <row r="59" spans="1:10">
      <c r="A59" s="4">
        <f t="shared" si="1"/>
        <v>49</v>
      </c>
      <c r="B59" s="5">
        <v>3142</v>
      </c>
      <c r="C59" s="6" t="s">
        <v>99</v>
      </c>
      <c r="D59" s="7" t="s">
        <v>100</v>
      </c>
      <c r="E59" s="42">
        <v>3016</v>
      </c>
      <c r="F59" s="42">
        <v>2839.0000000000005</v>
      </c>
      <c r="G59" s="51">
        <v>3299.83</v>
      </c>
      <c r="H59" s="51">
        <v>3200.01</v>
      </c>
      <c r="I59" s="51">
        <v>3200.01</v>
      </c>
      <c r="J59" s="51">
        <v>2294.6999999999989</v>
      </c>
    </row>
    <row r="60" spans="1:10">
      <c r="A60" s="4">
        <f t="shared" si="1"/>
        <v>50</v>
      </c>
      <c r="B60" s="5">
        <v>3144</v>
      </c>
      <c r="C60" s="6" t="s">
        <v>101</v>
      </c>
      <c r="D60" s="7" t="s">
        <v>102</v>
      </c>
      <c r="E60" s="42">
        <v>3787</v>
      </c>
      <c r="F60" s="42">
        <v>2536.0000000000005</v>
      </c>
      <c r="G60" s="51">
        <v>2831.83</v>
      </c>
      <c r="H60" s="51">
        <v>3200.01</v>
      </c>
      <c r="I60" s="51">
        <v>3200.01</v>
      </c>
      <c r="J60" s="51">
        <v>2294.6999999999989</v>
      </c>
    </row>
    <row r="61" spans="1:10">
      <c r="A61" s="4">
        <f t="shared" si="1"/>
        <v>51</v>
      </c>
      <c r="B61" s="5">
        <v>3145</v>
      </c>
      <c r="C61" s="6" t="s">
        <v>103</v>
      </c>
      <c r="D61" s="7" t="s">
        <v>104</v>
      </c>
      <c r="E61" s="42">
        <v>5591</v>
      </c>
      <c r="F61" s="42">
        <v>3309.9999999999995</v>
      </c>
      <c r="G61" s="51">
        <v>4831.2300000000005</v>
      </c>
      <c r="H61" s="51">
        <v>4800</v>
      </c>
      <c r="I61" s="51">
        <v>4800</v>
      </c>
      <c r="J61" s="51">
        <v>3442.08</v>
      </c>
    </row>
    <row r="62" spans="1:10">
      <c r="A62" s="4">
        <f t="shared" si="1"/>
        <v>52</v>
      </c>
      <c r="B62" s="5">
        <v>3146</v>
      </c>
      <c r="C62" s="6">
        <v>25259281</v>
      </c>
      <c r="D62" s="7" t="s">
        <v>105</v>
      </c>
      <c r="E62" s="42">
        <v>20107</v>
      </c>
      <c r="F62" s="42">
        <v>19880.000000000004</v>
      </c>
      <c r="G62" s="51">
        <v>21808.09</v>
      </c>
      <c r="H62" s="51">
        <v>21600.05</v>
      </c>
      <c r="I62" s="51">
        <v>21600.05</v>
      </c>
      <c r="J62" s="51">
        <v>15489.259999999998</v>
      </c>
    </row>
    <row r="63" spans="1:10">
      <c r="A63" s="4">
        <f t="shared" si="1"/>
        <v>53</v>
      </c>
      <c r="B63" s="5">
        <v>3148</v>
      </c>
      <c r="C63" s="6" t="s">
        <v>106</v>
      </c>
      <c r="D63" s="7" t="s">
        <v>107</v>
      </c>
      <c r="E63" s="42">
        <v>21917</v>
      </c>
      <c r="F63" s="42">
        <v>22994</v>
      </c>
      <c r="G63" s="51">
        <v>16883.989999999998</v>
      </c>
      <c r="H63" s="51">
        <v>21600</v>
      </c>
      <c r="I63" s="51">
        <v>21600</v>
      </c>
      <c r="J63" s="51">
        <v>15489.36</v>
      </c>
    </row>
    <row r="64" spans="1:10">
      <c r="A64" s="4">
        <f>A63+1</f>
        <v>54</v>
      </c>
      <c r="B64" s="5">
        <v>3151</v>
      </c>
      <c r="C64" s="6" t="s">
        <v>108</v>
      </c>
      <c r="D64" s="7" t="s">
        <v>109</v>
      </c>
      <c r="E64" s="42">
        <v>8641</v>
      </c>
      <c r="F64" s="42">
        <v>4427.5999999999995</v>
      </c>
      <c r="G64" s="51">
        <v>663.65000000000055</v>
      </c>
      <c r="H64" s="51">
        <v>4800.0200000000004</v>
      </c>
      <c r="I64" s="51">
        <v>4800.0200000000004</v>
      </c>
      <c r="J64" s="51">
        <v>3442.0399999999991</v>
      </c>
    </row>
    <row r="65" spans="1:10">
      <c r="A65" s="4">
        <f>+A64+1</f>
        <v>55</v>
      </c>
      <c r="B65" s="5">
        <v>3153</v>
      </c>
      <c r="C65" s="6" t="s">
        <v>110</v>
      </c>
      <c r="D65" s="7" t="s">
        <v>111</v>
      </c>
      <c r="E65" s="42">
        <v>5726</v>
      </c>
      <c r="F65" s="42">
        <v>5292</v>
      </c>
      <c r="G65" s="51">
        <v>2714.2500000000005</v>
      </c>
      <c r="H65" s="51">
        <v>4800.0200000000004</v>
      </c>
      <c r="I65" s="51">
        <v>4800.0200000000004</v>
      </c>
      <c r="J65" s="51">
        <v>3442.0399999999991</v>
      </c>
    </row>
    <row r="66" spans="1:10">
      <c r="A66" s="4">
        <f t="shared" ref="A66:A103" si="2">+A65+1</f>
        <v>56</v>
      </c>
      <c r="B66" s="5">
        <v>3154</v>
      </c>
      <c r="C66" s="6" t="s">
        <v>112</v>
      </c>
      <c r="D66" s="7" t="s">
        <v>113</v>
      </c>
      <c r="E66" s="42">
        <v>4522</v>
      </c>
      <c r="F66" s="42">
        <v>5019</v>
      </c>
      <c r="G66" s="51">
        <v>4191.25</v>
      </c>
      <c r="H66" s="51">
        <v>4800.0200000000004</v>
      </c>
      <c r="I66" s="51">
        <v>4800.0200000000004</v>
      </c>
      <c r="J66" s="51">
        <v>3442.0399999999991</v>
      </c>
    </row>
    <row r="67" spans="1:10">
      <c r="A67" s="4">
        <f t="shared" si="2"/>
        <v>57</v>
      </c>
      <c r="B67" s="5">
        <v>3156</v>
      </c>
      <c r="C67" s="6" t="s">
        <v>114</v>
      </c>
      <c r="D67" s="7" t="s">
        <v>115</v>
      </c>
      <c r="E67" s="42">
        <v>10200</v>
      </c>
      <c r="F67" s="42">
        <v>7197</v>
      </c>
      <c r="G67" s="51">
        <v>3201.35</v>
      </c>
      <c r="H67" s="51">
        <v>7200</v>
      </c>
      <c r="I67" s="51">
        <v>7200</v>
      </c>
      <c r="J67" s="51">
        <v>5163.119999999999</v>
      </c>
    </row>
    <row r="68" spans="1:10">
      <c r="A68" s="4">
        <f t="shared" si="2"/>
        <v>58</v>
      </c>
      <c r="B68" s="5">
        <v>3157</v>
      </c>
      <c r="C68" s="6" t="s">
        <v>116</v>
      </c>
      <c r="D68" s="7" t="s">
        <v>117</v>
      </c>
      <c r="E68" s="42">
        <v>13418</v>
      </c>
      <c r="F68" s="42">
        <v>13327.999999999998</v>
      </c>
      <c r="G68" s="51">
        <v>14450.74</v>
      </c>
      <c r="H68" s="51">
        <v>14400.05</v>
      </c>
      <c r="I68" s="51">
        <v>14400.05</v>
      </c>
      <c r="J68" s="51">
        <v>10326.14</v>
      </c>
    </row>
    <row r="69" spans="1:10">
      <c r="A69" s="4">
        <f t="shared" si="2"/>
        <v>59</v>
      </c>
      <c r="B69" s="5">
        <v>3158</v>
      </c>
      <c r="C69" s="6" t="s">
        <v>118</v>
      </c>
      <c r="D69" s="7" t="s">
        <v>119</v>
      </c>
      <c r="E69" s="42">
        <v>4587</v>
      </c>
      <c r="F69" s="42">
        <v>5161.9999999999991</v>
      </c>
      <c r="G69" s="51">
        <v>3983.2300000000005</v>
      </c>
      <c r="H69" s="51">
        <v>4800</v>
      </c>
      <c r="I69" s="51">
        <v>4800</v>
      </c>
      <c r="J69" s="51">
        <v>3442.08</v>
      </c>
    </row>
    <row r="70" spans="1:10">
      <c r="A70" s="4">
        <f t="shared" si="2"/>
        <v>60</v>
      </c>
      <c r="B70" s="9">
        <v>3160</v>
      </c>
      <c r="C70" s="10" t="s">
        <v>120</v>
      </c>
      <c r="D70" s="11" t="s">
        <v>121</v>
      </c>
      <c r="E70" s="42">
        <v>5981</v>
      </c>
      <c r="F70" s="42">
        <v>7687</v>
      </c>
      <c r="G70" s="51">
        <v>64.25</v>
      </c>
      <c r="H70" s="51">
        <v>4800.0200000000004</v>
      </c>
      <c r="I70" s="51">
        <v>4800.0200000000004</v>
      </c>
      <c r="J70" s="51">
        <v>3442.0399999999991</v>
      </c>
    </row>
    <row r="71" spans="1:10">
      <c r="A71" s="4">
        <f t="shared" si="2"/>
        <v>61</v>
      </c>
      <c r="B71" s="5">
        <v>3161</v>
      </c>
      <c r="C71" s="6" t="s">
        <v>122</v>
      </c>
      <c r="D71" s="7" t="s">
        <v>123</v>
      </c>
      <c r="E71" s="42">
        <v>3009</v>
      </c>
      <c r="F71" s="42">
        <v>3587.0000000000005</v>
      </c>
      <c r="G71" s="51">
        <v>2558.83</v>
      </c>
      <c r="H71" s="51">
        <v>3200.01</v>
      </c>
      <c r="I71" s="51">
        <v>3200.01</v>
      </c>
      <c r="J71" s="51">
        <v>2294.6999999999989</v>
      </c>
    </row>
    <row r="72" spans="1:10">
      <c r="A72" s="4">
        <f t="shared" si="2"/>
        <v>62</v>
      </c>
      <c r="B72" s="5">
        <v>3162</v>
      </c>
      <c r="C72" s="6" t="s">
        <v>124</v>
      </c>
      <c r="D72" s="7" t="s">
        <v>125</v>
      </c>
      <c r="E72" s="42">
        <v>4285</v>
      </c>
      <c r="F72" s="42">
        <v>4849</v>
      </c>
      <c r="G72" s="51">
        <v>4598.25</v>
      </c>
      <c r="H72" s="51">
        <v>4800.0200000000004</v>
      </c>
      <c r="I72" s="51">
        <v>4800.0200000000004</v>
      </c>
      <c r="J72" s="51">
        <v>3442.0399999999991</v>
      </c>
    </row>
    <row r="73" spans="1:10">
      <c r="A73" s="4">
        <f t="shared" si="2"/>
        <v>63</v>
      </c>
      <c r="B73" s="5">
        <v>3163</v>
      </c>
      <c r="C73" s="6" t="s">
        <v>126</v>
      </c>
      <c r="D73" s="7" t="s">
        <v>127</v>
      </c>
      <c r="E73" s="42">
        <v>7692</v>
      </c>
      <c r="F73" s="42">
        <v>7693.9999999999991</v>
      </c>
      <c r="G73" s="51">
        <v>7501.06</v>
      </c>
      <c r="H73" s="51">
        <v>8000.01</v>
      </c>
      <c r="I73" s="51">
        <v>8000.01</v>
      </c>
      <c r="J73" s="51">
        <v>5736.7799999999988</v>
      </c>
    </row>
    <row r="74" spans="1:10">
      <c r="A74" s="4">
        <f t="shared" si="2"/>
        <v>64</v>
      </c>
      <c r="B74" s="5">
        <v>3164</v>
      </c>
      <c r="C74" s="6" t="s">
        <v>128</v>
      </c>
      <c r="D74" s="7" t="s">
        <v>129</v>
      </c>
      <c r="E74" s="42">
        <v>7297</v>
      </c>
      <c r="F74" s="42">
        <v>6740</v>
      </c>
      <c r="G74" s="51">
        <v>6561.33</v>
      </c>
      <c r="H74" s="51">
        <v>7200</v>
      </c>
      <c r="I74" s="51">
        <v>7200</v>
      </c>
      <c r="J74" s="51">
        <v>5163.119999999999</v>
      </c>
    </row>
    <row r="75" spans="1:10">
      <c r="A75" s="4">
        <f t="shared" si="2"/>
        <v>65</v>
      </c>
      <c r="B75" s="5">
        <v>3168</v>
      </c>
      <c r="C75" s="6" t="s">
        <v>130</v>
      </c>
      <c r="D75" s="7" t="s">
        <v>131</v>
      </c>
      <c r="E75" s="42">
        <v>3922</v>
      </c>
      <c r="F75" s="42">
        <v>3956.0000000000005</v>
      </c>
      <c r="G75" s="51">
        <v>3565.5</v>
      </c>
      <c r="H75" s="51">
        <v>3999.99</v>
      </c>
      <c r="I75" s="51">
        <v>3999.99</v>
      </c>
      <c r="J75" s="51">
        <v>2868.42</v>
      </c>
    </row>
    <row r="76" spans="1:10">
      <c r="A76" s="4">
        <f t="shared" si="2"/>
        <v>66</v>
      </c>
      <c r="B76" s="5">
        <v>3169</v>
      </c>
      <c r="C76" s="6">
        <v>19510507</v>
      </c>
      <c r="D76" s="7" t="s">
        <v>132</v>
      </c>
      <c r="E76" s="42">
        <v>3738</v>
      </c>
      <c r="F76" s="42">
        <v>4205</v>
      </c>
      <c r="G76" s="51">
        <v>3500.5</v>
      </c>
      <c r="H76" s="51">
        <v>3999.99</v>
      </c>
      <c r="I76" s="51">
        <v>3999.99</v>
      </c>
      <c r="J76" s="51">
        <v>2868.42</v>
      </c>
    </row>
    <row r="77" spans="1:10">
      <c r="A77" s="4">
        <f t="shared" si="2"/>
        <v>67</v>
      </c>
      <c r="B77" s="5">
        <v>3170</v>
      </c>
      <c r="C77" s="6" t="s">
        <v>133</v>
      </c>
      <c r="D77" s="7" t="s">
        <v>134</v>
      </c>
      <c r="E77" s="42">
        <v>14491</v>
      </c>
      <c r="F77" s="42">
        <v>14357.000000000002</v>
      </c>
      <c r="G77" s="51">
        <v>15781.75</v>
      </c>
      <c r="H77" s="51">
        <v>15600.02</v>
      </c>
      <c r="I77" s="51">
        <v>15600.02</v>
      </c>
      <c r="J77" s="51">
        <v>11186.720000000001</v>
      </c>
    </row>
    <row r="78" spans="1:10">
      <c r="A78" s="4">
        <f t="shared" si="2"/>
        <v>68</v>
      </c>
      <c r="B78" s="5">
        <v>3172</v>
      </c>
      <c r="C78" s="6" t="s">
        <v>135</v>
      </c>
      <c r="D78" s="7" t="s">
        <v>136</v>
      </c>
      <c r="E78" s="42">
        <v>3834</v>
      </c>
      <c r="F78" s="42">
        <v>2337.0000000000005</v>
      </c>
      <c r="G78" s="51">
        <v>2983.83</v>
      </c>
      <c r="H78" s="51">
        <v>3200.01</v>
      </c>
      <c r="I78" s="51">
        <v>3200.01</v>
      </c>
      <c r="J78" s="51">
        <v>2294.6999999999989</v>
      </c>
    </row>
    <row r="79" spans="1:10">
      <c r="A79" s="4">
        <f t="shared" si="2"/>
        <v>69</v>
      </c>
      <c r="B79" s="5">
        <v>3176</v>
      </c>
      <c r="C79" s="6" t="s">
        <v>137</v>
      </c>
      <c r="D79" s="7" t="s">
        <v>138</v>
      </c>
      <c r="E79" s="42">
        <v>3333</v>
      </c>
      <c r="F79" s="42">
        <v>3064.0000000000005</v>
      </c>
      <c r="G79" s="51">
        <v>2757.83</v>
      </c>
      <c r="H79" s="51">
        <v>3200.01</v>
      </c>
      <c r="I79" s="51">
        <v>3200.01</v>
      </c>
      <c r="J79" s="51">
        <v>2294.6999999999989</v>
      </c>
    </row>
    <row r="80" spans="1:10">
      <c r="A80" s="4">
        <f t="shared" si="2"/>
        <v>70</v>
      </c>
      <c r="B80" s="5">
        <v>3178</v>
      </c>
      <c r="C80" s="6" t="s">
        <v>139</v>
      </c>
      <c r="D80" s="7" t="s">
        <v>140</v>
      </c>
      <c r="E80" s="42">
        <v>5214</v>
      </c>
      <c r="F80" s="42">
        <v>3515.9999999999995</v>
      </c>
      <c r="G80" s="51">
        <v>5002.2300000000005</v>
      </c>
      <c r="H80" s="51">
        <v>4800</v>
      </c>
      <c r="I80" s="51">
        <v>4800</v>
      </c>
      <c r="J80" s="51">
        <v>3442.08</v>
      </c>
    </row>
    <row r="81" spans="1:10">
      <c r="A81" s="4">
        <f t="shared" si="2"/>
        <v>71</v>
      </c>
      <c r="B81" s="5">
        <v>3179</v>
      </c>
      <c r="C81" s="6" t="s">
        <v>141</v>
      </c>
      <c r="D81" s="7" t="s">
        <v>142</v>
      </c>
      <c r="E81" s="42">
        <v>10097</v>
      </c>
      <c r="F81" s="42">
        <v>12063.999999999998</v>
      </c>
      <c r="G81" s="51">
        <v>14458.29</v>
      </c>
      <c r="H81" s="51">
        <v>12800.01</v>
      </c>
      <c r="I81" s="51">
        <v>12800.01</v>
      </c>
      <c r="J81" s="51">
        <v>9178.8599999999951</v>
      </c>
    </row>
    <row r="82" spans="1:10">
      <c r="A82" s="4">
        <f>+A81+1</f>
        <v>72</v>
      </c>
      <c r="B82" s="5">
        <v>3182</v>
      </c>
      <c r="C82" s="6" t="s">
        <v>143</v>
      </c>
      <c r="D82" s="7" t="s">
        <v>144</v>
      </c>
      <c r="E82" s="42">
        <v>4441</v>
      </c>
      <c r="F82" s="42">
        <v>4524.9999999999991</v>
      </c>
      <c r="G82" s="51">
        <v>4766.2300000000005</v>
      </c>
      <c r="H82" s="51">
        <v>4800</v>
      </c>
      <c r="I82" s="51">
        <v>4800</v>
      </c>
      <c r="J82" s="51">
        <v>3442.08</v>
      </c>
    </row>
    <row r="83" spans="1:10">
      <c r="A83" s="4">
        <f t="shared" si="2"/>
        <v>73</v>
      </c>
      <c r="B83" s="5">
        <v>3185</v>
      </c>
      <c r="C83" s="6" t="s">
        <v>145</v>
      </c>
      <c r="D83" s="7" t="s">
        <v>146</v>
      </c>
      <c r="E83" s="42">
        <v>8416</v>
      </c>
      <c r="F83" s="42">
        <v>5259</v>
      </c>
      <c r="G83" s="51">
        <v>57.230000000000473</v>
      </c>
      <c r="H83" s="51">
        <v>4800</v>
      </c>
      <c r="I83" s="51">
        <v>4800</v>
      </c>
      <c r="J83" s="51">
        <v>3442.08</v>
      </c>
    </row>
    <row r="84" spans="1:10">
      <c r="A84" s="4">
        <f t="shared" si="2"/>
        <v>74</v>
      </c>
      <c r="B84" s="5">
        <v>3187</v>
      </c>
      <c r="C84" s="6" t="s">
        <v>147</v>
      </c>
      <c r="D84" s="7" t="s">
        <v>148</v>
      </c>
      <c r="E84" s="42">
        <v>6480</v>
      </c>
      <c r="F84" s="42">
        <v>5184.0000000000009</v>
      </c>
      <c r="G84" s="51">
        <v>6645.66</v>
      </c>
      <c r="H84" s="51">
        <v>6400.02</v>
      </c>
      <c r="I84" s="51">
        <v>6400.02</v>
      </c>
      <c r="J84" s="51">
        <v>4589.3999999999978</v>
      </c>
    </row>
    <row r="85" spans="1:10">
      <c r="A85" s="4">
        <f t="shared" si="2"/>
        <v>75</v>
      </c>
      <c r="B85" s="5">
        <v>3190</v>
      </c>
      <c r="C85" s="6" t="s">
        <v>149</v>
      </c>
      <c r="D85" s="7" t="s">
        <v>150</v>
      </c>
      <c r="E85" s="42">
        <v>15800</v>
      </c>
      <c r="F85" s="42">
        <v>13970.000000000002</v>
      </c>
      <c r="G85" s="51">
        <v>18292.79</v>
      </c>
      <c r="H85" s="51">
        <v>16800</v>
      </c>
      <c r="I85" s="51">
        <v>16800</v>
      </c>
      <c r="J85" s="51">
        <v>12047.279999999999</v>
      </c>
    </row>
    <row r="86" spans="1:10">
      <c r="A86" s="4">
        <f t="shared" si="2"/>
        <v>76</v>
      </c>
      <c r="B86" s="5">
        <v>3193</v>
      </c>
      <c r="C86" s="6" t="s">
        <v>151</v>
      </c>
      <c r="D86" s="7" t="s">
        <v>152</v>
      </c>
      <c r="E86" s="42">
        <v>9120</v>
      </c>
      <c r="F86" s="42">
        <v>1767.0000000000009</v>
      </c>
      <c r="G86" s="51">
        <v>16577.490000000002</v>
      </c>
      <c r="H86" s="51">
        <v>9600.0300000000007</v>
      </c>
      <c r="I86" s="51">
        <v>9600.0300000000007</v>
      </c>
      <c r="J86" s="51">
        <v>6884.0999999999967</v>
      </c>
    </row>
    <row r="87" spans="1:10" ht="25.5">
      <c r="A87" s="4">
        <f t="shared" si="2"/>
        <v>77</v>
      </c>
      <c r="B87" s="5">
        <v>3197</v>
      </c>
      <c r="C87" s="6" t="s">
        <v>153</v>
      </c>
      <c r="D87" s="7" t="s">
        <v>154</v>
      </c>
      <c r="E87" s="42">
        <v>2592</v>
      </c>
      <c r="F87" s="42">
        <v>3198.0000000000005</v>
      </c>
      <c r="G87" s="51">
        <v>3364.83</v>
      </c>
      <c r="H87" s="51">
        <v>3200.01</v>
      </c>
      <c r="I87" s="51">
        <v>3200.01</v>
      </c>
      <c r="J87" s="51">
        <v>2294.6999999999989</v>
      </c>
    </row>
    <row r="88" spans="1:10">
      <c r="A88" s="4">
        <f t="shared" si="2"/>
        <v>78</v>
      </c>
      <c r="B88" s="5">
        <v>3199</v>
      </c>
      <c r="C88" s="6" t="s">
        <v>155</v>
      </c>
      <c r="D88" s="7" t="s">
        <v>156</v>
      </c>
      <c r="E88" s="42">
        <v>10767</v>
      </c>
      <c r="F88" s="42">
        <v>2578.9999999999995</v>
      </c>
      <c r="G88" s="51">
        <v>7252.33</v>
      </c>
      <c r="H88" s="51">
        <v>7200</v>
      </c>
      <c r="I88" s="51">
        <v>7200</v>
      </c>
      <c r="J88" s="51">
        <v>5163.119999999999</v>
      </c>
    </row>
    <row r="89" spans="1:10">
      <c r="A89" s="4">
        <f t="shared" si="2"/>
        <v>79</v>
      </c>
      <c r="B89" s="5">
        <v>3203</v>
      </c>
      <c r="C89" s="6" t="s">
        <v>157</v>
      </c>
      <c r="D89" s="7" t="s">
        <v>158</v>
      </c>
      <c r="E89" s="42">
        <v>10262</v>
      </c>
      <c r="F89" s="42">
        <v>10528</v>
      </c>
      <c r="G89" s="51">
        <v>11251.83</v>
      </c>
      <c r="H89" s="51">
        <v>11199.99</v>
      </c>
      <c r="I89" s="51">
        <v>11199.99</v>
      </c>
      <c r="J89" s="51">
        <v>8031.5399999999991</v>
      </c>
    </row>
    <row r="90" spans="1:10">
      <c r="A90" s="4">
        <f t="shared" si="2"/>
        <v>80</v>
      </c>
      <c r="B90" s="5">
        <v>3204</v>
      </c>
      <c r="C90" s="6" t="s">
        <v>159</v>
      </c>
      <c r="D90" s="7" t="s">
        <v>160</v>
      </c>
      <c r="E90" s="42">
        <v>23965</v>
      </c>
      <c r="F90" s="42">
        <v>22888</v>
      </c>
      <c r="G90" s="51">
        <v>25241.239999999998</v>
      </c>
      <c r="H90" s="51">
        <v>26400.02</v>
      </c>
      <c r="I90" s="51">
        <v>26400.02</v>
      </c>
      <c r="J90" s="51">
        <v>18931.399999999998</v>
      </c>
    </row>
    <row r="91" spans="1:10">
      <c r="A91" s="4">
        <f>A90+1</f>
        <v>81</v>
      </c>
      <c r="B91" s="5">
        <v>3206</v>
      </c>
      <c r="C91" s="6" t="s">
        <v>161</v>
      </c>
      <c r="D91" s="7" t="s">
        <v>162</v>
      </c>
      <c r="E91" s="42">
        <v>16534</v>
      </c>
      <c r="F91" s="42">
        <v>12342.000000000002</v>
      </c>
      <c r="G91" s="51">
        <v>14609.39</v>
      </c>
      <c r="H91" s="51">
        <v>15200.01</v>
      </c>
      <c r="I91" s="51">
        <v>15200.01</v>
      </c>
      <c r="J91" s="51">
        <v>10899.899999999996</v>
      </c>
    </row>
    <row r="92" spans="1:10">
      <c r="A92" s="4">
        <f t="shared" si="2"/>
        <v>82</v>
      </c>
      <c r="B92" s="5">
        <v>3207</v>
      </c>
      <c r="C92" s="6" t="s">
        <v>163</v>
      </c>
      <c r="D92" s="7" t="s">
        <v>164</v>
      </c>
      <c r="E92" s="42">
        <v>2960</v>
      </c>
      <c r="F92" s="42">
        <v>2985.0000000000005</v>
      </c>
      <c r="G92" s="51">
        <v>3209.83</v>
      </c>
      <c r="H92" s="51">
        <v>3200.01</v>
      </c>
      <c r="I92" s="51">
        <v>3200.01</v>
      </c>
      <c r="J92" s="51">
        <v>2294.6999999999989</v>
      </c>
    </row>
    <row r="93" spans="1:10">
      <c r="A93" s="4">
        <f t="shared" si="2"/>
        <v>83</v>
      </c>
      <c r="B93" s="5">
        <v>3208</v>
      </c>
      <c r="C93" s="6" t="s">
        <v>165</v>
      </c>
      <c r="D93" s="7" t="s">
        <v>166</v>
      </c>
      <c r="E93" s="42">
        <v>3495</v>
      </c>
      <c r="F93" s="42">
        <v>3540</v>
      </c>
      <c r="G93" s="51">
        <v>2119.83</v>
      </c>
      <c r="H93" s="51">
        <v>3200.01</v>
      </c>
      <c r="I93" s="51">
        <v>3200.01</v>
      </c>
      <c r="J93" s="51">
        <v>2294.6999999999989</v>
      </c>
    </row>
    <row r="94" spans="1:10">
      <c r="A94" s="4">
        <f t="shared" si="2"/>
        <v>84</v>
      </c>
      <c r="B94" s="5">
        <v>3209</v>
      </c>
      <c r="C94" s="6" t="s">
        <v>167</v>
      </c>
      <c r="D94" s="7" t="s">
        <v>168</v>
      </c>
      <c r="E94" s="42">
        <v>4462</v>
      </c>
      <c r="F94" s="42">
        <v>4462</v>
      </c>
      <c r="G94" s="51">
        <v>4808.25</v>
      </c>
      <c r="H94" s="51">
        <v>4800.0200000000004</v>
      </c>
      <c r="I94" s="51">
        <v>4800.0200000000004</v>
      </c>
      <c r="J94" s="51">
        <v>3442.0399999999991</v>
      </c>
    </row>
    <row r="95" spans="1:10">
      <c r="A95" s="4">
        <f t="shared" si="2"/>
        <v>85</v>
      </c>
      <c r="B95" s="5">
        <v>3210</v>
      </c>
      <c r="C95" s="6" t="s">
        <v>169</v>
      </c>
      <c r="D95" s="7" t="s">
        <v>170</v>
      </c>
      <c r="E95" s="42">
        <v>7471</v>
      </c>
      <c r="F95" s="42">
        <v>7352.0000000000009</v>
      </c>
      <c r="G95" s="51">
        <v>8064</v>
      </c>
      <c r="H95" s="51">
        <v>7999.98</v>
      </c>
      <c r="I95" s="51">
        <v>7999.98</v>
      </c>
      <c r="J95" s="51">
        <v>5736.84</v>
      </c>
    </row>
    <row r="96" spans="1:10">
      <c r="A96" s="4">
        <f t="shared" si="2"/>
        <v>86</v>
      </c>
      <c r="B96" s="5">
        <v>3211</v>
      </c>
      <c r="C96" s="6" t="s">
        <v>171</v>
      </c>
      <c r="D96" s="7" t="s">
        <v>172</v>
      </c>
      <c r="E96" s="42">
        <v>2905</v>
      </c>
      <c r="F96" s="42">
        <v>2910.0000000000005</v>
      </c>
      <c r="G96" s="51">
        <v>3339.83</v>
      </c>
      <c r="H96" s="51">
        <v>3200.01</v>
      </c>
      <c r="I96" s="51">
        <v>3200.01</v>
      </c>
      <c r="J96" s="51">
        <v>2294.6999999999989</v>
      </c>
    </row>
    <row r="97" spans="1:10">
      <c r="A97" s="4">
        <f t="shared" si="2"/>
        <v>87</v>
      </c>
      <c r="B97" s="5">
        <v>3212</v>
      </c>
      <c r="C97" s="6" t="s">
        <v>173</v>
      </c>
      <c r="D97" s="7" t="s">
        <v>174</v>
      </c>
      <c r="E97" s="42">
        <v>4617</v>
      </c>
      <c r="F97" s="42">
        <v>4619</v>
      </c>
      <c r="G97" s="51">
        <v>4496.25</v>
      </c>
      <c r="H97" s="51">
        <v>4800.0200000000004</v>
      </c>
      <c r="I97" s="51">
        <v>4800.0200000000004</v>
      </c>
      <c r="J97" s="51">
        <v>3442.0399999999991</v>
      </c>
    </row>
    <row r="98" spans="1:10">
      <c r="A98" s="4">
        <f t="shared" si="2"/>
        <v>88</v>
      </c>
      <c r="B98" s="5">
        <v>3213</v>
      </c>
      <c r="C98" s="6" t="s">
        <v>175</v>
      </c>
      <c r="D98" s="7" t="s">
        <v>176</v>
      </c>
      <c r="E98" s="42">
        <v>2992</v>
      </c>
      <c r="F98" s="42">
        <v>2935.0000000000005</v>
      </c>
      <c r="G98" s="51">
        <v>3227.83</v>
      </c>
      <c r="H98" s="51">
        <v>3200.01</v>
      </c>
      <c r="I98" s="51">
        <v>3200.01</v>
      </c>
      <c r="J98" s="51">
        <v>2294.6999999999989</v>
      </c>
    </row>
    <row r="99" spans="1:10">
      <c r="A99" s="4">
        <f t="shared" si="2"/>
        <v>89</v>
      </c>
      <c r="B99" s="9">
        <v>3216</v>
      </c>
      <c r="C99" s="10" t="s">
        <v>177</v>
      </c>
      <c r="D99" s="11" t="s">
        <v>178</v>
      </c>
      <c r="E99" s="42">
        <v>7261</v>
      </c>
      <c r="F99" s="42">
        <v>4821</v>
      </c>
      <c r="G99" s="51">
        <v>1650.2300000000005</v>
      </c>
      <c r="H99" s="51">
        <v>4800</v>
      </c>
      <c r="I99" s="51">
        <v>4800</v>
      </c>
      <c r="J99" s="51">
        <v>3442.08</v>
      </c>
    </row>
    <row r="100" spans="1:10">
      <c r="A100" s="4">
        <f t="shared" si="2"/>
        <v>90</v>
      </c>
      <c r="B100" s="5">
        <v>3217</v>
      </c>
      <c r="C100" s="6" t="s">
        <v>179</v>
      </c>
      <c r="D100" s="7" t="s">
        <v>180</v>
      </c>
      <c r="E100" s="42">
        <v>3325</v>
      </c>
      <c r="F100" s="42">
        <v>2880.0000000000005</v>
      </c>
      <c r="G100" s="51">
        <v>2949.83</v>
      </c>
      <c r="H100" s="51">
        <v>3200.01</v>
      </c>
      <c r="I100" s="51">
        <v>3200.01</v>
      </c>
      <c r="J100" s="51">
        <v>2294.6999999999989</v>
      </c>
    </row>
    <row r="101" spans="1:10">
      <c r="A101" s="4">
        <f t="shared" si="2"/>
        <v>91</v>
      </c>
      <c r="B101" s="5">
        <v>3220</v>
      </c>
      <c r="C101" s="6" t="s">
        <v>181</v>
      </c>
      <c r="D101" s="7" t="s">
        <v>182</v>
      </c>
      <c r="E101" s="42">
        <v>4421</v>
      </c>
      <c r="F101" s="42">
        <v>4566</v>
      </c>
      <c r="G101" s="51">
        <v>4745.25</v>
      </c>
      <c r="H101" s="51">
        <v>4800.0200000000004</v>
      </c>
      <c r="I101" s="51">
        <v>4800.0200000000004</v>
      </c>
      <c r="J101" s="51">
        <v>3442.0399999999991</v>
      </c>
    </row>
    <row r="102" spans="1:10">
      <c r="A102" s="4">
        <f t="shared" si="2"/>
        <v>92</v>
      </c>
      <c r="B102" s="9">
        <v>3221</v>
      </c>
      <c r="C102" s="10" t="s">
        <v>183</v>
      </c>
      <c r="D102" s="11" t="s">
        <v>184</v>
      </c>
      <c r="E102" s="42">
        <v>12832</v>
      </c>
      <c r="F102" s="42">
        <v>13829</v>
      </c>
      <c r="G102" s="51">
        <v>14535.66</v>
      </c>
      <c r="H102" s="51">
        <v>14400</v>
      </c>
      <c r="I102" s="51">
        <v>14400</v>
      </c>
      <c r="J102" s="51">
        <v>10326.239999999998</v>
      </c>
    </row>
    <row r="103" spans="1:10">
      <c r="A103" s="4">
        <f t="shared" si="2"/>
        <v>93</v>
      </c>
      <c r="B103" s="5">
        <v>3222</v>
      </c>
      <c r="C103" s="6" t="s">
        <v>185</v>
      </c>
      <c r="D103" s="7" t="s">
        <v>186</v>
      </c>
      <c r="E103" s="42">
        <v>6104</v>
      </c>
      <c r="F103" s="42">
        <v>6465.0000000000009</v>
      </c>
      <c r="G103" s="51">
        <v>5740.66</v>
      </c>
      <c r="H103" s="51">
        <v>6400.02</v>
      </c>
      <c r="I103" s="51">
        <v>6400.02</v>
      </c>
      <c r="J103" s="51">
        <v>4589.3999999999978</v>
      </c>
    </row>
    <row r="104" spans="1:10">
      <c r="A104" s="4">
        <f>+A103+1</f>
        <v>94</v>
      </c>
      <c r="B104" s="5">
        <v>3226</v>
      </c>
      <c r="C104" s="6" t="s">
        <v>187</v>
      </c>
      <c r="D104" s="7" t="s">
        <v>188</v>
      </c>
      <c r="E104" s="42">
        <v>7422</v>
      </c>
      <c r="F104" s="42">
        <v>7583.9999999999991</v>
      </c>
      <c r="G104" s="51">
        <v>7881.06</v>
      </c>
      <c r="H104" s="51">
        <v>8000.01</v>
      </c>
      <c r="I104" s="51">
        <v>8000.01</v>
      </c>
      <c r="J104" s="51">
        <v>5736.7799999999988</v>
      </c>
    </row>
    <row r="105" spans="1:10">
      <c r="A105" s="4">
        <f>+A104+1</f>
        <v>95</v>
      </c>
      <c r="B105" s="5">
        <v>3227</v>
      </c>
      <c r="C105" s="6">
        <v>28444100</v>
      </c>
      <c r="D105" s="7" t="s">
        <v>189</v>
      </c>
      <c r="E105" s="42">
        <v>8968</v>
      </c>
      <c r="F105" s="42">
        <v>8872</v>
      </c>
      <c r="G105" s="51">
        <v>9624.4900000000016</v>
      </c>
      <c r="H105" s="51">
        <v>9600.0300000000007</v>
      </c>
      <c r="I105" s="51">
        <v>9600.0300000000007</v>
      </c>
      <c r="J105" s="51">
        <v>6884.0999999999967</v>
      </c>
    </row>
    <row r="106" spans="1:10">
      <c r="A106" s="4">
        <f t="shared" ref="A106:A164" si="3">+A105+1</f>
        <v>96</v>
      </c>
      <c r="B106" s="5">
        <v>3228</v>
      </c>
      <c r="C106" s="6" t="s">
        <v>190</v>
      </c>
      <c r="D106" s="7" t="s">
        <v>191</v>
      </c>
      <c r="E106" s="42">
        <v>4524</v>
      </c>
      <c r="F106" s="42">
        <v>5001</v>
      </c>
      <c r="G106" s="51">
        <v>1918.5</v>
      </c>
      <c r="H106" s="51">
        <v>3999.99</v>
      </c>
      <c r="I106" s="51">
        <v>3999.99</v>
      </c>
      <c r="J106" s="51">
        <v>2868.42</v>
      </c>
    </row>
    <row r="107" spans="1:10">
      <c r="A107" s="4">
        <f t="shared" si="3"/>
        <v>97</v>
      </c>
      <c r="B107" s="5">
        <v>3229</v>
      </c>
      <c r="C107" s="6" t="s">
        <v>192</v>
      </c>
      <c r="D107" s="7" t="s">
        <v>193</v>
      </c>
      <c r="E107" s="42">
        <v>4448</v>
      </c>
      <c r="F107" s="42">
        <v>4414</v>
      </c>
      <c r="G107" s="51">
        <v>4870.25</v>
      </c>
      <c r="H107" s="51">
        <v>4800.0200000000004</v>
      </c>
      <c r="I107" s="51">
        <v>4800.0200000000004</v>
      </c>
      <c r="J107" s="51">
        <v>3442.0399999999991</v>
      </c>
    </row>
    <row r="108" spans="1:10" ht="25.5">
      <c r="A108" s="4">
        <f>+A107+1</f>
        <v>98</v>
      </c>
      <c r="B108" s="5">
        <v>3231</v>
      </c>
      <c r="C108" s="6" t="s">
        <v>194</v>
      </c>
      <c r="D108" s="11" t="s">
        <v>195</v>
      </c>
      <c r="E108" s="42">
        <v>4484</v>
      </c>
      <c r="F108" s="42">
        <v>4347.9999999999991</v>
      </c>
      <c r="G108" s="51">
        <v>4900.2300000000005</v>
      </c>
      <c r="H108" s="51">
        <v>4800</v>
      </c>
      <c r="I108" s="51">
        <v>4800</v>
      </c>
      <c r="J108" s="51">
        <v>3442.08</v>
      </c>
    </row>
    <row r="109" spans="1:10">
      <c r="A109" s="4">
        <f t="shared" si="3"/>
        <v>99</v>
      </c>
      <c r="B109" s="5">
        <v>3232</v>
      </c>
      <c r="C109" s="6" t="s">
        <v>196</v>
      </c>
      <c r="D109" s="7" t="s">
        <v>197</v>
      </c>
      <c r="E109" s="42">
        <v>10210</v>
      </c>
      <c r="F109" s="42">
        <v>10623</v>
      </c>
      <c r="G109" s="51">
        <v>6631.4900000000007</v>
      </c>
      <c r="H109" s="51">
        <v>9600.0300000000007</v>
      </c>
      <c r="I109" s="51">
        <v>9600.0300000000007</v>
      </c>
      <c r="J109" s="51">
        <v>6884.0999999999967</v>
      </c>
    </row>
    <row r="110" spans="1:10">
      <c r="A110" s="4">
        <f t="shared" si="3"/>
        <v>100</v>
      </c>
      <c r="B110" s="5">
        <v>3233</v>
      </c>
      <c r="C110" s="6">
        <v>22441210</v>
      </c>
      <c r="D110" s="7" t="s">
        <v>198</v>
      </c>
      <c r="E110" s="42">
        <v>20239</v>
      </c>
      <c r="F110" s="42">
        <v>21511.000000000004</v>
      </c>
      <c r="G110" s="51">
        <v>22333.81</v>
      </c>
      <c r="H110" s="51">
        <v>23600.04</v>
      </c>
      <c r="I110" s="51">
        <v>23600.04</v>
      </c>
      <c r="J110" s="51">
        <v>16923.479999999996</v>
      </c>
    </row>
    <row r="111" spans="1:10">
      <c r="A111" s="4">
        <f t="shared" si="3"/>
        <v>101</v>
      </c>
      <c r="B111" s="5">
        <v>3234</v>
      </c>
      <c r="C111" s="6" t="s">
        <v>199</v>
      </c>
      <c r="D111" s="7" t="s">
        <v>200</v>
      </c>
      <c r="E111" s="42">
        <v>10546</v>
      </c>
      <c r="F111" s="42">
        <v>10063</v>
      </c>
      <c r="G111" s="51">
        <v>9144.16</v>
      </c>
      <c r="H111" s="51">
        <v>10400.01</v>
      </c>
      <c r="I111" s="51">
        <v>10400.01</v>
      </c>
      <c r="J111" s="51">
        <v>7457.8200000000015</v>
      </c>
    </row>
    <row r="112" spans="1:10">
      <c r="A112" s="4">
        <f t="shared" si="3"/>
        <v>102</v>
      </c>
      <c r="B112" s="5">
        <v>3235</v>
      </c>
      <c r="C112" s="6" t="s">
        <v>201</v>
      </c>
      <c r="D112" s="7" t="s">
        <v>202</v>
      </c>
      <c r="E112" s="42">
        <v>4480</v>
      </c>
      <c r="F112" s="42">
        <v>4011.0000000000009</v>
      </c>
      <c r="G112" s="51">
        <v>663.82999999999993</v>
      </c>
      <c r="H112" s="51">
        <v>3200.01</v>
      </c>
      <c r="I112" s="51">
        <v>3200.01</v>
      </c>
      <c r="J112" s="51">
        <v>2294.6999999999989</v>
      </c>
    </row>
    <row r="113" spans="1:10">
      <c r="A113" s="4">
        <f t="shared" si="3"/>
        <v>103</v>
      </c>
      <c r="B113" s="5">
        <v>3236</v>
      </c>
      <c r="C113" s="6">
        <v>22732635</v>
      </c>
      <c r="D113" s="7" t="s">
        <v>203</v>
      </c>
      <c r="E113" s="42">
        <v>10220</v>
      </c>
      <c r="F113" s="42">
        <v>10365</v>
      </c>
      <c r="G113" s="51">
        <v>9168.16</v>
      </c>
      <c r="H113" s="51">
        <v>10400.01</v>
      </c>
      <c r="I113" s="51">
        <v>10400.01</v>
      </c>
      <c r="J113" s="51">
        <v>7457.8200000000015</v>
      </c>
    </row>
    <row r="114" spans="1:10">
      <c r="A114" s="4">
        <f t="shared" si="3"/>
        <v>104</v>
      </c>
      <c r="B114" s="5">
        <v>3238</v>
      </c>
      <c r="C114" s="6" t="s">
        <v>204</v>
      </c>
      <c r="D114" s="7" t="s">
        <v>205</v>
      </c>
      <c r="E114" s="42">
        <v>2953</v>
      </c>
      <c r="F114" s="42">
        <v>2921.0000000000005</v>
      </c>
      <c r="G114" s="51">
        <v>3280.83</v>
      </c>
      <c r="H114" s="51">
        <v>3200.01</v>
      </c>
      <c r="I114" s="51">
        <v>3200.01</v>
      </c>
      <c r="J114" s="51">
        <v>2294.6999999999989</v>
      </c>
    </row>
    <row r="115" spans="1:10">
      <c r="A115" s="4">
        <f t="shared" si="3"/>
        <v>105</v>
      </c>
      <c r="B115" s="5">
        <v>3239</v>
      </c>
      <c r="C115" s="6" t="s">
        <v>206</v>
      </c>
      <c r="D115" s="7" t="s">
        <v>207</v>
      </c>
      <c r="E115" s="42">
        <v>3291</v>
      </c>
      <c r="F115" s="42">
        <v>3293.0000000000005</v>
      </c>
      <c r="G115" s="51">
        <v>2570.83</v>
      </c>
      <c r="H115" s="51">
        <v>3200.01</v>
      </c>
      <c r="I115" s="51">
        <v>3200.01</v>
      </c>
      <c r="J115" s="51">
        <v>2294.6999999999989</v>
      </c>
    </row>
    <row r="116" spans="1:10">
      <c r="A116" s="4">
        <f t="shared" si="3"/>
        <v>106</v>
      </c>
      <c r="B116" s="5">
        <v>3241</v>
      </c>
      <c r="C116" s="6" t="s">
        <v>208</v>
      </c>
      <c r="D116" s="7" t="s">
        <v>209</v>
      </c>
      <c r="E116" s="42">
        <v>56775</v>
      </c>
      <c r="F116" s="42">
        <v>57995</v>
      </c>
      <c r="G116" s="51">
        <v>60315.96</v>
      </c>
      <c r="H116" s="51">
        <v>61200.09</v>
      </c>
      <c r="I116" s="51">
        <v>61200.09</v>
      </c>
      <c r="J116" s="51">
        <v>43886.34</v>
      </c>
    </row>
    <row r="117" spans="1:10">
      <c r="A117" s="4">
        <f t="shared" si="3"/>
        <v>107</v>
      </c>
      <c r="B117" s="5">
        <v>3243</v>
      </c>
      <c r="C117" s="6" t="s">
        <v>210</v>
      </c>
      <c r="D117" s="7" t="s">
        <v>211</v>
      </c>
      <c r="E117" s="42">
        <v>3345</v>
      </c>
      <c r="F117" s="42">
        <v>3358.0000000000005</v>
      </c>
      <c r="G117" s="51">
        <v>2451.83</v>
      </c>
      <c r="H117" s="51">
        <v>3200.01</v>
      </c>
      <c r="I117" s="51">
        <v>3200.01</v>
      </c>
      <c r="J117" s="51">
        <v>2294.6999999999989</v>
      </c>
    </row>
    <row r="118" spans="1:10">
      <c r="A118" s="4">
        <f t="shared" si="3"/>
        <v>108</v>
      </c>
      <c r="B118" s="5">
        <v>3247</v>
      </c>
      <c r="C118" s="6" t="s">
        <v>212</v>
      </c>
      <c r="D118" s="7" t="s">
        <v>213</v>
      </c>
      <c r="E118" s="42">
        <v>4472</v>
      </c>
      <c r="F118" s="42">
        <v>4410.9999999999991</v>
      </c>
      <c r="G118" s="51">
        <v>4849.2300000000005</v>
      </c>
      <c r="H118" s="51">
        <v>4800</v>
      </c>
      <c r="I118" s="51">
        <v>4800</v>
      </c>
      <c r="J118" s="51">
        <v>3442.08</v>
      </c>
    </row>
    <row r="119" spans="1:10" ht="25.5">
      <c r="A119" s="4">
        <f t="shared" si="3"/>
        <v>109</v>
      </c>
      <c r="B119" s="5">
        <v>3248</v>
      </c>
      <c r="C119" s="6" t="s">
        <v>214</v>
      </c>
      <c r="D119" s="8" t="s">
        <v>215</v>
      </c>
      <c r="E119" s="42">
        <v>18617</v>
      </c>
      <c r="F119" s="42">
        <v>18561</v>
      </c>
      <c r="G119" s="51">
        <v>20039.650000000001</v>
      </c>
      <c r="H119" s="51">
        <v>20000.04</v>
      </c>
      <c r="I119" s="51">
        <v>20000.04</v>
      </c>
      <c r="J119" s="51">
        <v>14341.919999999998</v>
      </c>
    </row>
    <row r="120" spans="1:10" ht="25.5">
      <c r="A120" s="4">
        <f t="shared" si="3"/>
        <v>110</v>
      </c>
      <c r="B120" s="5">
        <v>3249</v>
      </c>
      <c r="C120" s="6" t="s">
        <v>216</v>
      </c>
      <c r="D120" s="7" t="s">
        <v>217</v>
      </c>
      <c r="E120" s="42">
        <v>7289</v>
      </c>
      <c r="F120" s="42">
        <v>6873</v>
      </c>
      <c r="G120" s="51">
        <v>6436.33</v>
      </c>
      <c r="H120" s="51">
        <v>7200</v>
      </c>
      <c r="I120" s="51">
        <v>7200</v>
      </c>
      <c r="J120" s="51">
        <v>5163.119999999999</v>
      </c>
    </row>
    <row r="121" spans="1:10">
      <c r="A121" s="4">
        <f t="shared" si="3"/>
        <v>111</v>
      </c>
      <c r="B121" s="5">
        <v>3250</v>
      </c>
      <c r="C121" s="6" t="s">
        <v>218</v>
      </c>
      <c r="D121" s="7" t="s">
        <v>219</v>
      </c>
      <c r="E121" s="42">
        <v>10847.6</v>
      </c>
      <c r="F121" s="42">
        <v>10202.000000000002</v>
      </c>
      <c r="G121" s="51">
        <v>6414.8900000000012</v>
      </c>
      <c r="H121" s="51">
        <v>9600.0300000000007</v>
      </c>
      <c r="I121" s="51">
        <v>9600.0300000000007</v>
      </c>
      <c r="J121" s="51">
        <v>6884.0999999999967</v>
      </c>
    </row>
    <row r="122" spans="1:10">
      <c r="A122" s="4">
        <f t="shared" si="3"/>
        <v>112</v>
      </c>
      <c r="B122" s="5">
        <v>3251</v>
      </c>
      <c r="C122" s="6" t="s">
        <v>220</v>
      </c>
      <c r="D122" s="7" t="s">
        <v>221</v>
      </c>
      <c r="E122" s="42">
        <v>2940</v>
      </c>
      <c r="F122" s="42">
        <v>2950.0000000000005</v>
      </c>
      <c r="G122" s="51">
        <v>3264.83</v>
      </c>
      <c r="H122" s="51">
        <v>3200.01</v>
      </c>
      <c r="I122" s="51">
        <v>3200.01</v>
      </c>
      <c r="J122" s="51">
        <v>2294.6999999999989</v>
      </c>
    </row>
    <row r="123" spans="1:10" ht="25.5">
      <c r="A123" s="4">
        <f t="shared" si="3"/>
        <v>113</v>
      </c>
      <c r="B123" s="5">
        <v>3253</v>
      </c>
      <c r="C123" s="6" t="s">
        <v>222</v>
      </c>
      <c r="D123" s="7" t="s">
        <v>223</v>
      </c>
      <c r="E123" s="42">
        <v>5238</v>
      </c>
      <c r="F123" s="42">
        <v>3880.0000000000005</v>
      </c>
      <c r="G123" s="51">
        <v>36.829999999999927</v>
      </c>
      <c r="H123" s="51">
        <v>3200.01</v>
      </c>
      <c r="I123" s="51">
        <v>3200.01</v>
      </c>
      <c r="J123" s="51">
        <v>2294.6999999999989</v>
      </c>
    </row>
    <row r="124" spans="1:10">
      <c r="A124" s="4">
        <f t="shared" si="3"/>
        <v>114</v>
      </c>
      <c r="B124" s="5">
        <v>3254</v>
      </c>
      <c r="C124" s="6" t="s">
        <v>224</v>
      </c>
      <c r="D124" s="7" t="s">
        <v>225</v>
      </c>
      <c r="E124" s="42">
        <v>4016.9999999999995</v>
      </c>
      <c r="F124" s="42">
        <v>3643.9999999999991</v>
      </c>
      <c r="G124" s="51">
        <v>6071.2300000000005</v>
      </c>
      <c r="H124" s="51">
        <v>4800</v>
      </c>
      <c r="I124" s="51">
        <v>4800</v>
      </c>
      <c r="J124" s="51">
        <v>3442.08</v>
      </c>
    </row>
    <row r="125" spans="1:10">
      <c r="A125" s="4">
        <f t="shared" si="3"/>
        <v>115</v>
      </c>
      <c r="B125" s="5">
        <v>3255</v>
      </c>
      <c r="C125" s="6" t="s">
        <v>226</v>
      </c>
      <c r="D125" s="7" t="s">
        <v>227</v>
      </c>
      <c r="E125" s="42">
        <v>3477</v>
      </c>
      <c r="F125" s="42">
        <v>3302.0000000000005</v>
      </c>
      <c r="G125" s="51">
        <v>2375.83</v>
      </c>
      <c r="H125" s="51">
        <v>3200.01</v>
      </c>
      <c r="I125" s="51">
        <v>3200.01</v>
      </c>
      <c r="J125" s="51">
        <v>2294.6999999999989</v>
      </c>
    </row>
    <row r="126" spans="1:10">
      <c r="A126" s="4">
        <f t="shared" si="3"/>
        <v>116</v>
      </c>
      <c r="B126" s="5">
        <v>3256</v>
      </c>
      <c r="C126" s="6" t="s">
        <v>228</v>
      </c>
      <c r="D126" s="7" t="s">
        <v>229</v>
      </c>
      <c r="E126" s="42">
        <v>2994</v>
      </c>
      <c r="F126" s="42">
        <v>2982.0000000000005</v>
      </c>
      <c r="G126" s="51">
        <v>3178.83</v>
      </c>
      <c r="H126" s="51">
        <v>3200.01</v>
      </c>
      <c r="I126" s="51">
        <v>3200.01</v>
      </c>
      <c r="J126" s="51">
        <v>2294.6999999999989</v>
      </c>
    </row>
    <row r="127" spans="1:10">
      <c r="A127" s="4">
        <f t="shared" si="3"/>
        <v>117</v>
      </c>
      <c r="B127" s="5">
        <v>3257</v>
      </c>
      <c r="C127" s="6" t="s">
        <v>230</v>
      </c>
      <c r="D127" s="7" t="s">
        <v>231</v>
      </c>
      <c r="E127" s="42">
        <v>2972</v>
      </c>
      <c r="F127" s="42">
        <v>2922.0000000000005</v>
      </c>
      <c r="G127" s="51">
        <v>3260.83</v>
      </c>
      <c r="H127" s="51">
        <v>3200.01</v>
      </c>
      <c r="I127" s="51">
        <v>3200.01</v>
      </c>
      <c r="J127" s="51">
        <v>2294.6999999999989</v>
      </c>
    </row>
    <row r="128" spans="1:10">
      <c r="A128" s="4">
        <f t="shared" si="3"/>
        <v>118</v>
      </c>
      <c r="B128" s="5">
        <v>3258</v>
      </c>
      <c r="C128" s="6" t="s">
        <v>232</v>
      </c>
      <c r="D128" s="7" t="s">
        <v>233</v>
      </c>
      <c r="E128" s="42">
        <v>5279</v>
      </c>
      <c r="F128" s="42">
        <v>4018.9999999999995</v>
      </c>
      <c r="G128" s="51">
        <v>4434.25</v>
      </c>
      <c r="H128" s="51">
        <v>4800.0200000000004</v>
      </c>
      <c r="I128" s="51">
        <v>4800.0200000000004</v>
      </c>
      <c r="J128" s="51">
        <v>3442.0399999999991</v>
      </c>
    </row>
    <row r="129" spans="1:10">
      <c r="A129" s="4">
        <f t="shared" si="3"/>
        <v>119</v>
      </c>
      <c r="B129" s="5">
        <v>3259</v>
      </c>
      <c r="C129" s="6" t="s">
        <v>234</v>
      </c>
      <c r="D129" s="7" t="s">
        <v>235</v>
      </c>
      <c r="E129" s="42">
        <v>8273</v>
      </c>
      <c r="F129" s="42">
        <v>746.99999999999966</v>
      </c>
      <c r="G129" s="51">
        <v>4712.25</v>
      </c>
      <c r="H129" s="51">
        <v>4800.0200000000004</v>
      </c>
      <c r="I129" s="51">
        <v>4800.0200000000004</v>
      </c>
      <c r="J129" s="51">
        <v>3442.0399999999991</v>
      </c>
    </row>
    <row r="130" spans="1:10">
      <c r="A130" s="4">
        <f t="shared" si="3"/>
        <v>120</v>
      </c>
      <c r="B130" s="5">
        <v>3260</v>
      </c>
      <c r="C130" s="6" t="s">
        <v>236</v>
      </c>
      <c r="D130" s="7" t="s">
        <v>237</v>
      </c>
      <c r="E130" s="42">
        <v>13128</v>
      </c>
      <c r="F130" s="42">
        <v>13054</v>
      </c>
      <c r="G130" s="51">
        <v>15014.66</v>
      </c>
      <c r="H130" s="51">
        <v>14400</v>
      </c>
      <c r="I130" s="51">
        <v>14400</v>
      </c>
      <c r="J130" s="51">
        <v>10326.239999999998</v>
      </c>
    </row>
    <row r="131" spans="1:10">
      <c r="A131" s="4">
        <f t="shared" si="3"/>
        <v>121</v>
      </c>
      <c r="B131" s="5">
        <v>3261</v>
      </c>
      <c r="C131" s="6" t="s">
        <v>238</v>
      </c>
      <c r="D131" s="7" t="s">
        <v>239</v>
      </c>
      <c r="E131" s="42">
        <v>3052</v>
      </c>
      <c r="F131" s="42">
        <v>2747.0000000000005</v>
      </c>
      <c r="G131" s="51">
        <v>3355.83</v>
      </c>
      <c r="H131" s="51">
        <v>3200.01</v>
      </c>
      <c r="I131" s="51">
        <v>3200.01</v>
      </c>
      <c r="J131" s="51">
        <v>2294.6999999999989</v>
      </c>
    </row>
    <row r="132" spans="1:10">
      <c r="A132" s="4">
        <f t="shared" si="3"/>
        <v>122</v>
      </c>
      <c r="B132" s="5">
        <v>3262</v>
      </c>
      <c r="C132" s="6" t="s">
        <v>240</v>
      </c>
      <c r="D132" s="7" t="s">
        <v>241</v>
      </c>
      <c r="E132" s="42">
        <v>3900</v>
      </c>
      <c r="F132" s="42">
        <v>3535.0000000000005</v>
      </c>
      <c r="G132" s="51">
        <v>4008.5</v>
      </c>
      <c r="H132" s="51">
        <v>3999.99</v>
      </c>
      <c r="I132" s="51">
        <v>3999.99</v>
      </c>
      <c r="J132" s="51">
        <v>2868.42</v>
      </c>
    </row>
    <row r="133" spans="1:10" ht="25.5">
      <c r="A133" s="4">
        <f t="shared" si="3"/>
        <v>123</v>
      </c>
      <c r="B133" s="9">
        <v>3263</v>
      </c>
      <c r="C133" s="10">
        <v>26157352</v>
      </c>
      <c r="D133" s="11" t="s">
        <v>242</v>
      </c>
      <c r="E133" s="42">
        <v>109907</v>
      </c>
      <c r="F133" s="42">
        <v>134882</v>
      </c>
      <c r="G133" s="51">
        <v>93355.74</v>
      </c>
      <c r="H133" s="51">
        <v>119600.25</v>
      </c>
      <c r="I133" s="51">
        <v>119600.25</v>
      </c>
      <c r="J133" s="51">
        <v>85764.660000000033</v>
      </c>
    </row>
    <row r="134" spans="1:10">
      <c r="A134" s="4">
        <f t="shared" si="3"/>
        <v>124</v>
      </c>
      <c r="B134" s="5">
        <v>3266</v>
      </c>
      <c r="C134" s="6" t="s">
        <v>243</v>
      </c>
      <c r="D134" s="7" t="s">
        <v>244</v>
      </c>
      <c r="E134" s="42">
        <v>7055</v>
      </c>
      <c r="F134" s="42">
        <v>7689.0000000000009</v>
      </c>
      <c r="G134" s="51">
        <v>8143</v>
      </c>
      <c r="H134" s="51">
        <v>7999.98</v>
      </c>
      <c r="I134" s="51">
        <v>7999.98</v>
      </c>
      <c r="J134" s="51">
        <v>5736.84</v>
      </c>
    </row>
    <row r="135" spans="1:10">
      <c r="A135" s="4">
        <f>+A134+1</f>
        <v>125</v>
      </c>
      <c r="B135" s="5">
        <v>3269</v>
      </c>
      <c r="C135" s="6" t="s">
        <v>245</v>
      </c>
      <c r="D135" s="7" t="s">
        <v>246</v>
      </c>
      <c r="E135" s="42">
        <v>4310</v>
      </c>
      <c r="F135" s="42">
        <v>4530</v>
      </c>
      <c r="G135" s="51">
        <v>4892.25</v>
      </c>
      <c r="H135" s="51">
        <v>4800.0200000000004</v>
      </c>
      <c r="I135" s="51">
        <v>4800.0200000000004</v>
      </c>
      <c r="J135" s="51">
        <v>3442.0399999999991</v>
      </c>
    </row>
    <row r="136" spans="1:10">
      <c r="A136" s="4">
        <f t="shared" si="3"/>
        <v>126</v>
      </c>
      <c r="B136" s="5">
        <v>3271</v>
      </c>
      <c r="C136" s="6" t="s">
        <v>247</v>
      </c>
      <c r="D136" s="7" t="s">
        <v>248</v>
      </c>
      <c r="E136" s="42">
        <v>6728</v>
      </c>
      <c r="F136" s="42">
        <v>6685</v>
      </c>
      <c r="G136" s="51">
        <v>7185.33</v>
      </c>
      <c r="H136" s="51">
        <v>7200</v>
      </c>
      <c r="I136" s="51">
        <v>7200</v>
      </c>
      <c r="J136" s="51">
        <v>5163.119999999999</v>
      </c>
    </row>
    <row r="137" spans="1:10">
      <c r="A137" s="4">
        <f t="shared" si="3"/>
        <v>127</v>
      </c>
      <c r="B137" s="5">
        <v>3272</v>
      </c>
      <c r="C137" s="6" t="s">
        <v>249</v>
      </c>
      <c r="D137" s="7" t="s">
        <v>250</v>
      </c>
      <c r="E137" s="42">
        <v>25121</v>
      </c>
      <c r="F137" s="42">
        <v>21793</v>
      </c>
      <c r="G137" s="51">
        <v>20717.72</v>
      </c>
      <c r="H137" s="51">
        <v>25200</v>
      </c>
      <c r="I137" s="51">
        <v>25200</v>
      </c>
      <c r="J137" s="51">
        <v>18070.919999999998</v>
      </c>
    </row>
    <row r="138" spans="1:10">
      <c r="A138" s="4">
        <f t="shared" si="3"/>
        <v>128</v>
      </c>
      <c r="B138" s="5">
        <v>3274</v>
      </c>
      <c r="C138" s="6" t="s">
        <v>251</v>
      </c>
      <c r="D138" s="7" t="s">
        <v>252</v>
      </c>
      <c r="E138" s="42">
        <v>4493</v>
      </c>
      <c r="F138" s="42">
        <v>4454.9999999999991</v>
      </c>
      <c r="G138" s="51">
        <v>4784.2300000000005</v>
      </c>
      <c r="H138" s="51">
        <v>4800</v>
      </c>
      <c r="I138" s="51">
        <v>4800</v>
      </c>
      <c r="J138" s="51">
        <v>3442.08</v>
      </c>
    </row>
    <row r="139" spans="1:10">
      <c r="A139" s="4">
        <f t="shared" si="3"/>
        <v>129</v>
      </c>
      <c r="B139" s="9">
        <v>3307</v>
      </c>
      <c r="C139" s="10">
        <v>19873731</v>
      </c>
      <c r="D139" s="11" t="s">
        <v>253</v>
      </c>
      <c r="E139" s="42">
        <v>10572</v>
      </c>
      <c r="F139" s="42">
        <v>8713</v>
      </c>
      <c r="G139" s="51">
        <v>8179.4900000000007</v>
      </c>
      <c r="H139" s="51">
        <v>9600.0300000000007</v>
      </c>
      <c r="I139" s="51">
        <v>9600.0300000000007</v>
      </c>
      <c r="J139" s="51">
        <v>6884.0999999999967</v>
      </c>
    </row>
    <row r="140" spans="1:10">
      <c r="A140" s="4">
        <f t="shared" si="3"/>
        <v>130</v>
      </c>
      <c r="B140" s="5">
        <v>3317</v>
      </c>
      <c r="C140" s="6">
        <v>19442330</v>
      </c>
      <c r="D140" s="7" t="s">
        <v>254</v>
      </c>
      <c r="E140" s="42">
        <v>3037</v>
      </c>
      <c r="F140" s="42">
        <v>2928.0000000000005</v>
      </c>
      <c r="G140" s="51">
        <v>3189.83</v>
      </c>
      <c r="H140" s="51">
        <v>3200.01</v>
      </c>
      <c r="I140" s="51">
        <v>3200.01</v>
      </c>
      <c r="J140" s="51">
        <v>2294.6999999999989</v>
      </c>
    </row>
    <row r="141" spans="1:10">
      <c r="A141" s="4">
        <f t="shared" si="3"/>
        <v>131</v>
      </c>
      <c r="B141" s="5">
        <v>3318</v>
      </c>
      <c r="C141" s="6">
        <v>24747055</v>
      </c>
      <c r="D141" s="7" t="s">
        <v>255</v>
      </c>
      <c r="E141" s="42">
        <v>8914</v>
      </c>
      <c r="F141" s="42">
        <v>8754</v>
      </c>
      <c r="G141" s="51">
        <v>9796.4900000000016</v>
      </c>
      <c r="H141" s="51">
        <v>9600.0300000000007</v>
      </c>
      <c r="I141" s="51">
        <v>9600.0300000000007</v>
      </c>
      <c r="J141" s="51">
        <v>6884.0999999999967</v>
      </c>
    </row>
    <row r="142" spans="1:10">
      <c r="A142" s="4">
        <f t="shared" si="3"/>
        <v>132</v>
      </c>
      <c r="B142" s="5">
        <v>3320</v>
      </c>
      <c r="C142" s="6">
        <v>23086397</v>
      </c>
      <c r="D142" s="7" t="s">
        <v>256</v>
      </c>
      <c r="E142" s="42">
        <v>5556</v>
      </c>
      <c r="F142" s="42">
        <v>5576</v>
      </c>
      <c r="G142" s="51">
        <v>6033.26</v>
      </c>
      <c r="H142" s="51">
        <v>5999.99</v>
      </c>
      <c r="I142" s="51">
        <v>5999.99</v>
      </c>
      <c r="J142" s="51">
        <v>4302.6200000000008</v>
      </c>
    </row>
    <row r="143" spans="1:10">
      <c r="A143" s="4">
        <f t="shared" si="3"/>
        <v>133</v>
      </c>
      <c r="B143" s="5">
        <v>3321</v>
      </c>
      <c r="C143" s="6">
        <v>20387921</v>
      </c>
      <c r="D143" s="7" t="s">
        <v>257</v>
      </c>
      <c r="E143" s="42">
        <v>4568</v>
      </c>
      <c r="F143" s="42">
        <v>4294.9999999999991</v>
      </c>
      <c r="G143" s="51">
        <v>4869.2300000000005</v>
      </c>
      <c r="H143" s="51">
        <v>4800</v>
      </c>
      <c r="I143" s="51">
        <v>4800</v>
      </c>
      <c r="J143" s="51">
        <v>3442.08</v>
      </c>
    </row>
    <row r="144" spans="1:10">
      <c r="A144" s="4">
        <f t="shared" si="3"/>
        <v>134</v>
      </c>
      <c r="B144" s="5">
        <v>3323</v>
      </c>
      <c r="C144" s="6">
        <v>19356816</v>
      </c>
      <c r="D144" s="7" t="s">
        <v>258</v>
      </c>
      <c r="E144" s="42">
        <v>3045</v>
      </c>
      <c r="F144" s="42">
        <v>2859.0000000000005</v>
      </c>
      <c r="G144" s="51">
        <v>3250.83</v>
      </c>
      <c r="H144" s="51">
        <v>3200.01</v>
      </c>
      <c r="I144" s="51">
        <v>3200.01</v>
      </c>
      <c r="J144" s="51">
        <v>2294.6999999999989</v>
      </c>
    </row>
    <row r="145" spans="1:10">
      <c r="A145" s="4">
        <f t="shared" si="3"/>
        <v>135</v>
      </c>
      <c r="B145" s="5">
        <v>3359</v>
      </c>
      <c r="C145" s="6">
        <v>33417692</v>
      </c>
      <c r="D145" s="7" t="s">
        <v>259</v>
      </c>
      <c r="E145" s="42">
        <v>34656</v>
      </c>
      <c r="F145" s="42">
        <v>53940.000000000007</v>
      </c>
      <c r="G145" s="51">
        <v>48726.23</v>
      </c>
      <c r="H145" s="51">
        <v>48000.02</v>
      </c>
      <c r="I145" s="51">
        <v>48000.02</v>
      </c>
      <c r="J145" s="51">
        <v>34420.76</v>
      </c>
    </row>
    <row r="146" spans="1:10">
      <c r="A146" s="4">
        <f t="shared" si="3"/>
        <v>136</v>
      </c>
      <c r="B146" s="5">
        <v>3363</v>
      </c>
      <c r="C146" s="6">
        <v>32729556</v>
      </c>
      <c r="D146" s="7" t="s">
        <v>260</v>
      </c>
      <c r="E146" s="42">
        <v>3566</v>
      </c>
      <c r="F146" s="42">
        <v>0</v>
      </c>
      <c r="G146" s="51">
        <v>17032.330000000002</v>
      </c>
      <c r="H146" s="51">
        <v>7200</v>
      </c>
      <c r="I146" s="51">
        <v>7200</v>
      </c>
      <c r="J146" s="51">
        <v>5163.119999999999</v>
      </c>
    </row>
    <row r="147" spans="1:10">
      <c r="A147" s="4">
        <f t="shared" si="3"/>
        <v>137</v>
      </c>
      <c r="B147" s="5">
        <v>3365</v>
      </c>
      <c r="C147" s="6">
        <v>33355115</v>
      </c>
      <c r="D147" s="7" t="s">
        <v>261</v>
      </c>
      <c r="E147" s="42">
        <v>3983.9999999999995</v>
      </c>
      <c r="F147" s="42">
        <v>2236.9999999999991</v>
      </c>
      <c r="G147" s="51">
        <v>7511.2300000000005</v>
      </c>
      <c r="H147" s="51">
        <v>4800</v>
      </c>
      <c r="I147" s="51">
        <v>4800</v>
      </c>
      <c r="J147" s="51">
        <v>3442.08</v>
      </c>
    </row>
    <row r="148" spans="1:10" ht="25.5">
      <c r="A148" s="4">
        <f t="shared" si="3"/>
        <v>138</v>
      </c>
      <c r="B148" s="9">
        <v>3366</v>
      </c>
      <c r="C148" s="10">
        <v>39272795</v>
      </c>
      <c r="D148" s="11" t="s">
        <v>262</v>
      </c>
      <c r="E148" s="42">
        <v>14527</v>
      </c>
      <c r="F148" s="42">
        <v>15333.000000000002</v>
      </c>
      <c r="G148" s="51">
        <v>14769.75</v>
      </c>
      <c r="H148" s="51">
        <v>15600.02</v>
      </c>
      <c r="I148" s="51">
        <v>15600.02</v>
      </c>
      <c r="J148" s="51">
        <v>11186.720000000001</v>
      </c>
    </row>
    <row r="149" spans="1:10">
      <c r="A149" s="4">
        <f t="shared" si="3"/>
        <v>139</v>
      </c>
      <c r="B149" s="5">
        <v>3367</v>
      </c>
      <c r="C149" s="6">
        <v>26156624</v>
      </c>
      <c r="D149" s="7" t="s">
        <v>263</v>
      </c>
      <c r="E149" s="42">
        <v>8807</v>
      </c>
      <c r="F149" s="42">
        <v>8888</v>
      </c>
      <c r="G149" s="51">
        <v>9769.4900000000016</v>
      </c>
      <c r="H149" s="51">
        <v>9600.0300000000007</v>
      </c>
      <c r="I149" s="51">
        <v>9600.0300000000007</v>
      </c>
      <c r="J149" s="51">
        <v>6884.0999999999967</v>
      </c>
    </row>
    <row r="150" spans="1:10">
      <c r="A150" s="4">
        <f t="shared" si="3"/>
        <v>140</v>
      </c>
      <c r="B150" s="5" t="s">
        <v>264</v>
      </c>
      <c r="C150" s="6">
        <v>19572330</v>
      </c>
      <c r="D150" s="7" t="s">
        <v>265</v>
      </c>
      <c r="E150" s="42">
        <v>15473</v>
      </c>
      <c r="F150" s="42">
        <v>15682.8</v>
      </c>
      <c r="G150" s="51">
        <v>16906.95</v>
      </c>
      <c r="H150" s="51">
        <v>16799.990000000002</v>
      </c>
      <c r="I150" s="51">
        <v>16799.990000000002</v>
      </c>
      <c r="J150" s="51">
        <v>12047.299999999996</v>
      </c>
    </row>
    <row r="151" spans="1:10">
      <c r="A151" s="4">
        <f t="shared" si="3"/>
        <v>141</v>
      </c>
      <c r="B151" s="5">
        <v>3370</v>
      </c>
      <c r="C151" s="6">
        <v>30135387</v>
      </c>
      <c r="D151" s="7" t="s">
        <v>266</v>
      </c>
      <c r="E151" s="42">
        <v>6641</v>
      </c>
      <c r="F151" s="42">
        <v>5970.0000000000009</v>
      </c>
      <c r="G151" s="51">
        <v>5698.66</v>
      </c>
      <c r="H151" s="51">
        <v>6400.02</v>
      </c>
      <c r="I151" s="51">
        <v>6400.02</v>
      </c>
      <c r="J151" s="51">
        <v>4589.3999999999978</v>
      </c>
    </row>
    <row r="152" spans="1:10">
      <c r="A152" s="4">
        <f t="shared" si="3"/>
        <v>142</v>
      </c>
      <c r="B152" s="5" t="s">
        <v>267</v>
      </c>
      <c r="C152" s="6">
        <v>30962783</v>
      </c>
      <c r="D152" s="7" t="s">
        <v>268</v>
      </c>
      <c r="E152" s="42">
        <v>11683</v>
      </c>
      <c r="F152" s="42">
        <v>10513</v>
      </c>
      <c r="G152" s="51">
        <v>19000.739999999998</v>
      </c>
      <c r="H152" s="51">
        <v>14400.05</v>
      </c>
      <c r="I152" s="51">
        <v>14400.05</v>
      </c>
      <c r="J152" s="51">
        <v>10326.14</v>
      </c>
    </row>
    <row r="153" spans="1:10">
      <c r="A153" s="4">
        <f t="shared" si="3"/>
        <v>143</v>
      </c>
      <c r="B153" s="5" t="s">
        <v>269</v>
      </c>
      <c r="C153" s="6">
        <v>32774280</v>
      </c>
      <c r="D153" s="7" t="s">
        <v>270</v>
      </c>
      <c r="E153" s="42">
        <v>8673</v>
      </c>
      <c r="F153" s="42">
        <v>6112</v>
      </c>
      <c r="G153" s="51">
        <v>5813.33</v>
      </c>
      <c r="H153" s="51">
        <v>7200</v>
      </c>
      <c r="I153" s="51">
        <v>7200</v>
      </c>
      <c r="J153" s="51">
        <v>5163.119999999999</v>
      </c>
    </row>
    <row r="154" spans="1:10">
      <c r="A154" s="4">
        <f t="shared" si="3"/>
        <v>144</v>
      </c>
      <c r="B154" s="5" t="s">
        <v>271</v>
      </c>
      <c r="C154" s="6">
        <v>34279857</v>
      </c>
      <c r="D154" s="7" t="s">
        <v>272</v>
      </c>
      <c r="E154" s="42">
        <v>13589</v>
      </c>
      <c r="F154" s="42">
        <v>10296.000000000002</v>
      </c>
      <c r="G154" s="51">
        <v>10445.599999999999</v>
      </c>
      <c r="H154" s="51">
        <v>12000.02</v>
      </c>
      <c r="I154" s="51">
        <v>12000.02</v>
      </c>
      <c r="J154" s="51">
        <v>8605.16</v>
      </c>
    </row>
    <row r="155" spans="1:10">
      <c r="A155" s="4">
        <f t="shared" si="3"/>
        <v>145</v>
      </c>
      <c r="B155" s="5" t="s">
        <v>273</v>
      </c>
      <c r="C155" s="6">
        <v>34226232</v>
      </c>
      <c r="D155" s="7" t="s">
        <v>274</v>
      </c>
      <c r="E155" s="42">
        <v>13373</v>
      </c>
      <c r="F155" s="42">
        <v>13399.999999999998</v>
      </c>
      <c r="G155" s="51">
        <v>14423.74</v>
      </c>
      <c r="H155" s="51">
        <v>14400.05</v>
      </c>
      <c r="I155" s="51">
        <v>14400.05</v>
      </c>
      <c r="J155" s="51">
        <v>10326.14</v>
      </c>
    </row>
    <row r="156" spans="1:10">
      <c r="A156" s="4">
        <f t="shared" si="3"/>
        <v>146</v>
      </c>
      <c r="B156" s="5" t="s">
        <v>275</v>
      </c>
      <c r="C156" s="6">
        <v>33832192</v>
      </c>
      <c r="D156" s="7" t="s">
        <v>276</v>
      </c>
      <c r="E156" s="42">
        <v>3143</v>
      </c>
      <c r="F156" s="42">
        <v>2800.0000000000005</v>
      </c>
      <c r="G156" s="51">
        <v>3211.83</v>
      </c>
      <c r="H156" s="51">
        <v>3200.01</v>
      </c>
      <c r="I156" s="51">
        <v>3200.01</v>
      </c>
      <c r="J156" s="51">
        <v>2294.6999999999989</v>
      </c>
    </row>
    <row r="157" spans="1:10">
      <c r="A157" s="4">
        <f t="shared" si="3"/>
        <v>147</v>
      </c>
      <c r="B157" s="5" t="s">
        <v>277</v>
      </c>
      <c r="C157" s="6">
        <v>20516180</v>
      </c>
      <c r="D157" s="7" t="s">
        <v>278</v>
      </c>
      <c r="E157" s="42">
        <v>4567</v>
      </c>
      <c r="F157" s="42">
        <v>4434</v>
      </c>
      <c r="G157" s="51">
        <v>4731.25</v>
      </c>
      <c r="H157" s="51">
        <v>4800.0200000000004</v>
      </c>
      <c r="I157" s="51">
        <v>4800.0200000000004</v>
      </c>
      <c r="J157" s="51">
        <v>3442.0399999999991</v>
      </c>
    </row>
    <row r="158" spans="1:10">
      <c r="A158" s="4">
        <f t="shared" si="3"/>
        <v>148</v>
      </c>
      <c r="B158" s="5" t="s">
        <v>279</v>
      </c>
      <c r="C158" s="6">
        <v>34279830</v>
      </c>
      <c r="D158" s="7" t="s">
        <v>280</v>
      </c>
      <c r="E158" s="42">
        <v>24589</v>
      </c>
      <c r="F158" s="42">
        <v>24885</v>
      </c>
      <c r="G158" s="51">
        <v>22620.239999999998</v>
      </c>
      <c r="H158" s="51">
        <v>25200.05</v>
      </c>
      <c r="I158" s="51">
        <v>25200.05</v>
      </c>
      <c r="J158" s="51">
        <v>18070.819999999996</v>
      </c>
    </row>
    <row r="159" spans="1:10">
      <c r="A159" s="4">
        <f t="shared" si="3"/>
        <v>149</v>
      </c>
      <c r="B159" s="5">
        <v>3380</v>
      </c>
      <c r="C159" s="6">
        <v>26143071</v>
      </c>
      <c r="D159" s="7" t="s">
        <v>281</v>
      </c>
      <c r="E159" s="42">
        <v>2975</v>
      </c>
      <c r="F159" s="42">
        <v>2983.0000000000005</v>
      </c>
      <c r="G159" s="51">
        <v>3196.83</v>
      </c>
      <c r="H159" s="51">
        <v>3200.01</v>
      </c>
      <c r="I159" s="51">
        <v>3200.01</v>
      </c>
      <c r="J159" s="51">
        <v>2294.6999999999989</v>
      </c>
    </row>
    <row r="160" spans="1:10">
      <c r="A160" s="4">
        <f t="shared" si="3"/>
        <v>150</v>
      </c>
      <c r="B160" s="5">
        <v>3383</v>
      </c>
      <c r="C160" s="6">
        <v>34333930</v>
      </c>
      <c r="D160" s="7" t="s">
        <v>282</v>
      </c>
      <c r="E160" s="42">
        <v>2977</v>
      </c>
      <c r="F160" s="42">
        <v>2817.0000000000005</v>
      </c>
      <c r="G160" s="51">
        <v>3360.83</v>
      </c>
      <c r="H160" s="51">
        <v>3200.01</v>
      </c>
      <c r="I160" s="51">
        <v>3200.01</v>
      </c>
      <c r="J160" s="51">
        <v>2294.6999999999989</v>
      </c>
    </row>
    <row r="161" spans="1:10">
      <c r="A161" s="4">
        <f t="shared" si="3"/>
        <v>151</v>
      </c>
      <c r="B161" s="5" t="s">
        <v>283</v>
      </c>
      <c r="C161" s="6">
        <v>19873588</v>
      </c>
      <c r="D161" s="7" t="s">
        <v>284</v>
      </c>
      <c r="E161" s="42">
        <v>4058</v>
      </c>
      <c r="F161" s="42">
        <v>4074.0000000000005</v>
      </c>
      <c r="G161" s="51">
        <v>3311.5</v>
      </c>
      <c r="H161" s="51">
        <v>3999.99</v>
      </c>
      <c r="I161" s="51">
        <v>3999.99</v>
      </c>
      <c r="J161" s="51">
        <v>2868.42</v>
      </c>
    </row>
    <row r="162" spans="1:10">
      <c r="A162" s="4">
        <f t="shared" si="3"/>
        <v>152</v>
      </c>
      <c r="B162" s="9">
        <v>3500</v>
      </c>
      <c r="C162" s="10">
        <v>25207908</v>
      </c>
      <c r="D162" s="11" t="s">
        <v>285</v>
      </c>
      <c r="E162" s="42">
        <v>41251</v>
      </c>
      <c r="F162" s="42">
        <v>45754</v>
      </c>
      <c r="G162" s="51">
        <v>68626.989999999991</v>
      </c>
      <c r="H162" s="51">
        <v>54400.08</v>
      </c>
      <c r="I162" s="51">
        <v>54400.08</v>
      </c>
      <c r="J162" s="51">
        <v>39010.079999999987</v>
      </c>
    </row>
    <row r="163" spans="1:10">
      <c r="A163" s="4">
        <f t="shared" si="3"/>
        <v>153</v>
      </c>
      <c r="B163" s="5" t="s">
        <v>286</v>
      </c>
      <c r="C163" s="6">
        <v>29880531</v>
      </c>
      <c r="D163" s="7" t="s">
        <v>287</v>
      </c>
      <c r="E163" s="42">
        <v>6084</v>
      </c>
      <c r="F163" s="42">
        <v>5939.0000000000009</v>
      </c>
      <c r="G163" s="51">
        <v>6286.66</v>
      </c>
      <c r="H163" s="51">
        <v>6400.02</v>
      </c>
      <c r="I163" s="51">
        <v>6400.02</v>
      </c>
      <c r="J163" s="51">
        <v>4589.3999999999978</v>
      </c>
    </row>
    <row r="164" spans="1:10">
      <c r="A164" s="4">
        <f t="shared" si="3"/>
        <v>154</v>
      </c>
      <c r="B164" s="5" t="s">
        <v>288</v>
      </c>
      <c r="C164" s="6">
        <v>36163122</v>
      </c>
      <c r="D164" s="7" t="s">
        <v>289</v>
      </c>
      <c r="E164" s="42">
        <v>9520</v>
      </c>
      <c r="F164" s="42">
        <v>7146</v>
      </c>
      <c r="G164" s="51">
        <v>6221.0599999999995</v>
      </c>
      <c r="H164" s="51">
        <v>8000.01</v>
      </c>
      <c r="I164" s="51">
        <v>8000.01</v>
      </c>
      <c r="J164" s="51">
        <v>5736.7799999999988</v>
      </c>
    </row>
    <row r="165" spans="1:10">
      <c r="A165" s="4">
        <f>+A164+1</f>
        <v>155</v>
      </c>
      <c r="B165" s="9" t="s">
        <v>290</v>
      </c>
      <c r="C165" s="10">
        <v>19169303</v>
      </c>
      <c r="D165" s="11" t="s">
        <v>291</v>
      </c>
      <c r="E165" s="42">
        <v>15626</v>
      </c>
      <c r="F165" s="42">
        <v>13317.8</v>
      </c>
      <c r="G165" s="51">
        <v>12252.86</v>
      </c>
      <c r="H165" s="51">
        <v>14400</v>
      </c>
      <c r="I165" s="51">
        <v>14400</v>
      </c>
      <c r="J165" s="51">
        <v>10326.239999999998</v>
      </c>
    </row>
    <row r="166" spans="1:10">
      <c r="A166" s="4">
        <f t="shared" ref="A166:A176" si="4">+A165+1</f>
        <v>156</v>
      </c>
      <c r="B166" s="5" t="s">
        <v>292</v>
      </c>
      <c r="C166" s="6">
        <v>25425287</v>
      </c>
      <c r="D166" s="11" t="s">
        <v>293</v>
      </c>
      <c r="E166" s="42">
        <v>4541</v>
      </c>
      <c r="F166" s="42">
        <v>4434</v>
      </c>
      <c r="G166" s="51">
        <v>4757.25</v>
      </c>
      <c r="H166" s="51">
        <v>4800.0200000000004</v>
      </c>
      <c r="I166" s="51">
        <v>4800.0200000000004</v>
      </c>
      <c r="J166" s="51">
        <v>3442.0399999999991</v>
      </c>
    </row>
    <row r="167" spans="1:10">
      <c r="A167" s="4">
        <f t="shared" si="4"/>
        <v>157</v>
      </c>
      <c r="B167" s="5" t="s">
        <v>294</v>
      </c>
      <c r="C167" s="6">
        <v>35781273</v>
      </c>
      <c r="D167" s="11" t="s">
        <v>295</v>
      </c>
      <c r="E167" s="42">
        <v>8578</v>
      </c>
      <c r="F167" s="42">
        <v>9741.9999999999982</v>
      </c>
      <c r="G167" s="51">
        <v>16010.5</v>
      </c>
      <c r="H167" s="51">
        <v>11999.97</v>
      </c>
      <c r="I167" s="51">
        <v>11999.97</v>
      </c>
      <c r="J167" s="51">
        <v>8605.2600000000039</v>
      </c>
    </row>
    <row r="168" spans="1:10">
      <c r="A168" s="4">
        <f t="shared" si="4"/>
        <v>158</v>
      </c>
      <c r="B168" s="5" t="s">
        <v>296</v>
      </c>
      <c r="C168" s="6" t="s">
        <v>297</v>
      </c>
      <c r="D168" s="11" t="s">
        <v>298</v>
      </c>
      <c r="E168" s="42">
        <v>4460</v>
      </c>
      <c r="F168" s="42">
        <v>4455</v>
      </c>
      <c r="G168" s="51">
        <v>4817.25</v>
      </c>
      <c r="H168" s="51">
        <v>4800.0200000000004</v>
      </c>
      <c r="I168" s="51">
        <v>4800.0200000000004</v>
      </c>
      <c r="J168" s="51">
        <v>3442.0399999999991</v>
      </c>
    </row>
    <row r="169" spans="1:10">
      <c r="A169" s="4">
        <f t="shared" si="4"/>
        <v>159</v>
      </c>
      <c r="B169" s="5" t="s">
        <v>299</v>
      </c>
      <c r="C169" s="6">
        <v>36168138</v>
      </c>
      <c r="D169" s="12" t="s">
        <v>300</v>
      </c>
      <c r="E169" s="42">
        <v>4440</v>
      </c>
      <c r="F169" s="42">
        <v>4480</v>
      </c>
      <c r="G169" s="51">
        <v>4812.25</v>
      </c>
      <c r="H169" s="51">
        <v>4800.0200000000004</v>
      </c>
      <c r="I169" s="51">
        <v>4800.0200000000004</v>
      </c>
      <c r="J169" s="51">
        <v>3442.0399999999991</v>
      </c>
    </row>
    <row r="170" spans="1:10">
      <c r="A170" s="4">
        <f t="shared" si="4"/>
        <v>160</v>
      </c>
      <c r="B170" s="5" t="s">
        <v>301</v>
      </c>
      <c r="C170" s="6" t="s">
        <v>302</v>
      </c>
      <c r="D170" s="11" t="s">
        <v>303</v>
      </c>
      <c r="E170" s="42">
        <v>28017</v>
      </c>
      <c r="F170" s="42">
        <v>25418.000000000004</v>
      </c>
      <c r="G170" s="51">
        <v>28958.469999999998</v>
      </c>
      <c r="H170" s="51">
        <v>28800.09</v>
      </c>
      <c r="I170" s="51">
        <v>28800.09</v>
      </c>
      <c r="J170" s="51">
        <v>20652.3</v>
      </c>
    </row>
    <row r="171" spans="1:10" ht="25.5">
      <c r="A171" s="4">
        <f t="shared" si="4"/>
        <v>161</v>
      </c>
      <c r="B171" s="5" t="s">
        <v>304</v>
      </c>
      <c r="C171" s="6">
        <v>33180048</v>
      </c>
      <c r="D171" s="11" t="s">
        <v>305</v>
      </c>
      <c r="E171" s="42">
        <v>3434</v>
      </c>
      <c r="F171" s="42">
        <v>3405.9999999999995</v>
      </c>
      <c r="G171" s="51">
        <v>6892.25</v>
      </c>
      <c r="H171" s="51">
        <v>4800.0200000000004</v>
      </c>
      <c r="I171" s="51">
        <v>4800.0200000000004</v>
      </c>
      <c r="J171" s="51">
        <v>3442.0399999999991</v>
      </c>
    </row>
    <row r="172" spans="1:10" ht="25.5">
      <c r="A172" s="4">
        <f t="shared" si="4"/>
        <v>162</v>
      </c>
      <c r="B172" s="9" t="s">
        <v>306</v>
      </c>
      <c r="C172" s="10">
        <v>23010569</v>
      </c>
      <c r="D172" s="11" t="s">
        <v>406</v>
      </c>
      <c r="E172" s="42">
        <v>4504</v>
      </c>
      <c r="F172" s="42">
        <v>4615</v>
      </c>
      <c r="G172" s="51">
        <v>4613.25</v>
      </c>
      <c r="H172" s="51">
        <v>4800.0200000000004</v>
      </c>
      <c r="I172" s="51">
        <v>4800.0200000000004</v>
      </c>
      <c r="J172" s="51">
        <v>3442.0399999999991</v>
      </c>
    </row>
    <row r="173" spans="1:10">
      <c r="A173" s="4">
        <f t="shared" si="4"/>
        <v>163</v>
      </c>
      <c r="B173" s="9" t="s">
        <v>307</v>
      </c>
      <c r="C173" s="10" t="s">
        <v>308</v>
      </c>
      <c r="D173" s="11" t="s">
        <v>309</v>
      </c>
      <c r="E173" s="42">
        <v>13370</v>
      </c>
      <c r="F173" s="42">
        <v>13358.999999999998</v>
      </c>
      <c r="G173" s="51">
        <v>14467.74</v>
      </c>
      <c r="H173" s="51">
        <v>14400.05</v>
      </c>
      <c r="I173" s="51">
        <v>14400.05</v>
      </c>
      <c r="J173" s="51">
        <v>10326.14</v>
      </c>
    </row>
    <row r="174" spans="1:10">
      <c r="A174" s="4">
        <f t="shared" si="4"/>
        <v>164</v>
      </c>
      <c r="B174" s="5" t="s">
        <v>310</v>
      </c>
      <c r="C174" s="6" t="s">
        <v>311</v>
      </c>
      <c r="D174" s="11" t="s">
        <v>312</v>
      </c>
      <c r="E174" s="42">
        <v>4474</v>
      </c>
      <c r="F174" s="42">
        <v>4311</v>
      </c>
      <c r="G174" s="51">
        <v>4947.25</v>
      </c>
      <c r="H174" s="51">
        <v>4800.0200000000004</v>
      </c>
      <c r="I174" s="51">
        <v>4800.0200000000004</v>
      </c>
      <c r="J174" s="51">
        <v>3442.0399999999991</v>
      </c>
    </row>
    <row r="175" spans="1:10" ht="25.5">
      <c r="A175" s="4">
        <f t="shared" si="4"/>
        <v>165</v>
      </c>
      <c r="B175" s="13" t="s">
        <v>313</v>
      </c>
      <c r="C175" s="14" t="s">
        <v>314</v>
      </c>
      <c r="D175" s="11" t="s">
        <v>315</v>
      </c>
      <c r="E175" s="42">
        <v>5016</v>
      </c>
      <c r="F175" s="42">
        <v>840.00000000000045</v>
      </c>
      <c r="G175" s="51">
        <v>3298.83</v>
      </c>
      <c r="H175" s="51">
        <v>3200.01</v>
      </c>
      <c r="I175" s="51">
        <v>3200.01</v>
      </c>
      <c r="J175" s="51">
        <v>2294.6999999999989</v>
      </c>
    </row>
    <row r="176" spans="1:10">
      <c r="A176" s="4">
        <f t="shared" si="4"/>
        <v>166</v>
      </c>
      <c r="B176" s="15" t="s">
        <v>316</v>
      </c>
      <c r="C176" s="16" t="s">
        <v>317</v>
      </c>
      <c r="D176" s="11" t="s">
        <v>318</v>
      </c>
      <c r="E176" s="42">
        <v>10378</v>
      </c>
      <c r="F176" s="42">
        <v>13380.000000000002</v>
      </c>
      <c r="G176" s="51">
        <v>12861.32</v>
      </c>
      <c r="H176" s="51">
        <v>12800.04</v>
      </c>
      <c r="I176" s="51">
        <v>12800.04</v>
      </c>
      <c r="J176" s="51">
        <v>9178.7999999999956</v>
      </c>
    </row>
    <row r="177" spans="1:10">
      <c r="A177" s="4">
        <f>+A176+1</f>
        <v>167</v>
      </c>
      <c r="B177" s="13" t="s">
        <v>319</v>
      </c>
      <c r="C177" s="14" t="s">
        <v>320</v>
      </c>
      <c r="D177" s="11" t="s">
        <v>321</v>
      </c>
      <c r="E177" s="42">
        <v>11890</v>
      </c>
      <c r="F177" s="42">
        <v>11909.000000000002</v>
      </c>
      <c r="G177" s="51">
        <v>12820.32</v>
      </c>
      <c r="H177" s="51">
        <v>12800.04</v>
      </c>
      <c r="I177" s="51">
        <v>12800.04</v>
      </c>
      <c r="J177" s="51">
        <v>9178.7999999999956</v>
      </c>
    </row>
    <row r="178" spans="1:10">
      <c r="A178" s="4">
        <f t="shared" ref="A178:A189" si="5">+A177+1</f>
        <v>168</v>
      </c>
      <c r="B178" s="13" t="s">
        <v>322</v>
      </c>
      <c r="C178" s="14" t="s">
        <v>323</v>
      </c>
      <c r="D178" s="11" t="s">
        <v>324</v>
      </c>
      <c r="E178" s="42">
        <v>19181</v>
      </c>
      <c r="F178" s="42">
        <v>18797.999999999996</v>
      </c>
      <c r="G178" s="51">
        <v>26104.720000000001</v>
      </c>
      <c r="H178" s="51">
        <v>22400.01</v>
      </c>
      <c r="I178" s="51">
        <v>22400.01</v>
      </c>
      <c r="J178" s="51">
        <v>16063.02</v>
      </c>
    </row>
    <row r="179" spans="1:10">
      <c r="A179" s="4">
        <f t="shared" si="5"/>
        <v>169</v>
      </c>
      <c r="B179" s="17">
        <v>3632</v>
      </c>
      <c r="C179" s="18">
        <v>37385313</v>
      </c>
      <c r="D179" s="11" t="s">
        <v>325</v>
      </c>
      <c r="E179" s="42">
        <v>4559</v>
      </c>
      <c r="F179" s="42">
        <v>4151</v>
      </c>
      <c r="G179" s="51">
        <v>5022.25</v>
      </c>
      <c r="H179" s="51">
        <v>4800.0200000000004</v>
      </c>
      <c r="I179" s="51">
        <v>4800.0200000000004</v>
      </c>
      <c r="J179" s="51">
        <v>3442.0399999999991</v>
      </c>
    </row>
    <row r="180" spans="1:10">
      <c r="A180" s="4">
        <f t="shared" si="5"/>
        <v>170</v>
      </c>
      <c r="B180" s="17">
        <v>3633</v>
      </c>
      <c r="C180" s="18">
        <v>37261900</v>
      </c>
      <c r="D180" s="11" t="s">
        <v>326</v>
      </c>
      <c r="E180" s="42">
        <v>11899</v>
      </c>
      <c r="F180" s="42">
        <v>11903.000000000002</v>
      </c>
      <c r="G180" s="51">
        <v>12817.32</v>
      </c>
      <c r="H180" s="51">
        <v>12800.04</v>
      </c>
      <c r="I180" s="51">
        <v>12800.04</v>
      </c>
      <c r="J180" s="51">
        <v>9178.7999999999956</v>
      </c>
    </row>
    <row r="181" spans="1:10">
      <c r="A181" s="4">
        <f t="shared" si="5"/>
        <v>171</v>
      </c>
      <c r="B181" s="17">
        <v>3634</v>
      </c>
      <c r="C181" s="18">
        <v>19774827</v>
      </c>
      <c r="D181" s="11" t="s">
        <v>327</v>
      </c>
      <c r="E181" s="42">
        <v>15148</v>
      </c>
      <c r="F181" s="42">
        <v>15036.999999999998</v>
      </c>
      <c r="G181" s="51">
        <v>15589</v>
      </c>
      <c r="H181" s="51">
        <v>15999.96</v>
      </c>
      <c r="I181" s="51">
        <v>15999.96</v>
      </c>
      <c r="J181" s="51">
        <v>11473.68</v>
      </c>
    </row>
    <row r="182" spans="1:10">
      <c r="A182" s="4">
        <f t="shared" si="5"/>
        <v>172</v>
      </c>
      <c r="B182" s="17">
        <v>3635</v>
      </c>
      <c r="C182" s="18">
        <v>26740029</v>
      </c>
      <c r="D182" s="11" t="s">
        <v>328</v>
      </c>
      <c r="E182" s="42">
        <v>18838</v>
      </c>
      <c r="F182" s="42">
        <v>16588</v>
      </c>
      <c r="G182" s="51">
        <v>19502.980000000003</v>
      </c>
      <c r="H182" s="51">
        <v>19200.060000000001</v>
      </c>
      <c r="I182" s="51">
        <v>19200.060000000001</v>
      </c>
      <c r="J182" s="51">
        <v>13768.199999999993</v>
      </c>
    </row>
    <row r="183" spans="1:10">
      <c r="A183" s="4">
        <f t="shared" si="5"/>
        <v>173</v>
      </c>
      <c r="B183" s="17">
        <v>3636</v>
      </c>
      <c r="C183" s="18">
        <v>36481320</v>
      </c>
      <c r="D183" s="11" t="s">
        <v>329</v>
      </c>
      <c r="E183" s="42">
        <v>2978</v>
      </c>
      <c r="F183" s="42">
        <v>3048.0000000000005</v>
      </c>
      <c r="G183" s="51">
        <v>3128.83</v>
      </c>
      <c r="H183" s="51">
        <v>3200.01</v>
      </c>
      <c r="I183" s="51">
        <v>3200.01</v>
      </c>
      <c r="J183" s="51">
        <v>2294.6999999999989</v>
      </c>
    </row>
    <row r="184" spans="1:10">
      <c r="A184" s="4">
        <f t="shared" si="5"/>
        <v>174</v>
      </c>
      <c r="B184" s="17">
        <v>3637</v>
      </c>
      <c r="C184" s="18">
        <v>28454678</v>
      </c>
      <c r="D184" s="11" t="s">
        <v>330</v>
      </c>
      <c r="E184" s="42">
        <v>27480</v>
      </c>
      <c r="F184" s="42">
        <v>26068</v>
      </c>
      <c r="G184" s="51">
        <v>28845.32</v>
      </c>
      <c r="H184" s="51">
        <v>28800</v>
      </c>
      <c r="I184" s="51">
        <v>28800</v>
      </c>
      <c r="J184" s="51">
        <v>20652.479999999996</v>
      </c>
    </row>
    <row r="185" spans="1:10">
      <c r="A185" s="4">
        <f t="shared" si="5"/>
        <v>175</v>
      </c>
      <c r="B185" s="17">
        <v>3638</v>
      </c>
      <c r="C185" s="18">
        <v>36860049</v>
      </c>
      <c r="D185" s="11" t="s">
        <v>331</v>
      </c>
      <c r="E185" s="42">
        <v>9090</v>
      </c>
      <c r="F185" s="42">
        <v>8755</v>
      </c>
      <c r="G185" s="51">
        <v>9619.4900000000016</v>
      </c>
      <c r="H185" s="51">
        <v>9600.0300000000007</v>
      </c>
      <c r="I185" s="51">
        <v>9600.0300000000007</v>
      </c>
      <c r="J185" s="51">
        <v>6884.0999999999967</v>
      </c>
    </row>
    <row r="186" spans="1:10">
      <c r="A186" s="4">
        <f t="shared" si="5"/>
        <v>176</v>
      </c>
      <c r="B186" s="17">
        <v>3640</v>
      </c>
      <c r="C186" s="18">
        <v>36815790</v>
      </c>
      <c r="D186" s="11" t="s">
        <v>332</v>
      </c>
      <c r="E186" s="42">
        <v>14751</v>
      </c>
      <c r="F186" s="42">
        <v>14789.000000000002</v>
      </c>
      <c r="G186" s="51">
        <v>16234.15</v>
      </c>
      <c r="H186" s="51">
        <v>16000.05</v>
      </c>
      <c r="I186" s="51">
        <v>16000.05</v>
      </c>
      <c r="J186" s="51">
        <v>11473.5</v>
      </c>
    </row>
    <row r="187" spans="1:10">
      <c r="A187" s="4">
        <f t="shared" si="5"/>
        <v>177</v>
      </c>
      <c r="B187" s="17">
        <v>3641</v>
      </c>
      <c r="C187" s="18">
        <v>35973708</v>
      </c>
      <c r="D187" s="11" t="s">
        <v>333</v>
      </c>
      <c r="E187" s="42">
        <v>16358</v>
      </c>
      <c r="F187" s="42">
        <v>16225</v>
      </c>
      <c r="G187" s="51">
        <v>17768.489999999998</v>
      </c>
      <c r="H187" s="51">
        <v>17600.009999999998</v>
      </c>
      <c r="I187" s="51">
        <v>17600.009999999998</v>
      </c>
      <c r="J187" s="51">
        <v>12620.940000000002</v>
      </c>
    </row>
    <row r="188" spans="1:10">
      <c r="A188" s="4">
        <f t="shared" si="5"/>
        <v>178</v>
      </c>
      <c r="B188" s="17">
        <v>3643</v>
      </c>
      <c r="C188" s="18">
        <v>37603477</v>
      </c>
      <c r="D188" s="11" t="s">
        <v>334</v>
      </c>
      <c r="E188" s="42">
        <v>17184</v>
      </c>
      <c r="F188" s="42">
        <v>17033</v>
      </c>
      <c r="G188" s="51">
        <v>17621.949999999997</v>
      </c>
      <c r="H188" s="51">
        <v>17600.009999999998</v>
      </c>
      <c r="I188" s="51">
        <v>17600.009999999998</v>
      </c>
      <c r="J188" s="51">
        <v>12620.940000000002</v>
      </c>
    </row>
    <row r="189" spans="1:10">
      <c r="A189" s="4">
        <f t="shared" si="5"/>
        <v>179</v>
      </c>
      <c r="B189" s="17">
        <v>3645</v>
      </c>
      <c r="C189" s="18">
        <v>19964112</v>
      </c>
      <c r="D189" s="11" t="s">
        <v>335</v>
      </c>
      <c r="E189" s="42">
        <v>3472.9999999999995</v>
      </c>
      <c r="F189" s="42">
        <v>2302.9999999999991</v>
      </c>
      <c r="G189" s="51">
        <v>7956.2300000000005</v>
      </c>
      <c r="H189" s="51">
        <v>4800</v>
      </c>
      <c r="I189" s="51">
        <v>4800</v>
      </c>
      <c r="J189" s="51">
        <v>3442.08</v>
      </c>
    </row>
    <row r="190" spans="1:10">
      <c r="A190" s="4">
        <f>+A189+1</f>
        <v>180</v>
      </c>
      <c r="B190" s="17">
        <v>3659</v>
      </c>
      <c r="C190" s="18">
        <v>30772541</v>
      </c>
      <c r="D190" s="7" t="s">
        <v>336</v>
      </c>
      <c r="E190" s="42">
        <v>10234</v>
      </c>
      <c r="F190" s="42">
        <v>9639.0000000000018</v>
      </c>
      <c r="G190" s="51">
        <v>14457.599999999999</v>
      </c>
      <c r="H190" s="51">
        <v>12000.02</v>
      </c>
      <c r="I190" s="51">
        <v>12000.02</v>
      </c>
      <c r="J190" s="51">
        <v>8605.16</v>
      </c>
    </row>
    <row r="191" spans="1:10">
      <c r="A191" s="4">
        <f>+A190+1</f>
        <v>181</v>
      </c>
      <c r="B191" s="17">
        <v>3660</v>
      </c>
      <c r="C191" s="18">
        <v>38819496</v>
      </c>
      <c r="D191" s="7" t="s">
        <v>337</v>
      </c>
      <c r="E191" s="42">
        <v>9186</v>
      </c>
      <c r="F191" s="42">
        <v>8739</v>
      </c>
      <c r="G191" s="51">
        <v>9539.4900000000016</v>
      </c>
      <c r="H191" s="51">
        <v>9600.0300000000007</v>
      </c>
      <c r="I191" s="51">
        <v>9600.0300000000007</v>
      </c>
      <c r="J191" s="51">
        <v>6884.0999999999967</v>
      </c>
    </row>
    <row r="192" spans="1:10">
      <c r="A192" s="4">
        <f t="shared" ref="A192:A209" si="6">+A191+1</f>
        <v>182</v>
      </c>
      <c r="B192" s="17">
        <v>3661</v>
      </c>
      <c r="C192" s="18">
        <v>1981528</v>
      </c>
      <c r="D192" s="7" t="s">
        <v>338</v>
      </c>
      <c r="E192" s="42">
        <v>21162</v>
      </c>
      <c r="F192" s="42">
        <v>18876</v>
      </c>
      <c r="G192" s="51">
        <v>17179.650000000001</v>
      </c>
      <c r="H192" s="51">
        <v>23200.05</v>
      </c>
      <c r="I192" s="51">
        <v>23200.05</v>
      </c>
      <c r="J192" s="51">
        <v>16636.62</v>
      </c>
    </row>
    <row r="193" spans="1:10">
      <c r="A193" s="4">
        <f t="shared" si="6"/>
        <v>183</v>
      </c>
      <c r="B193" s="17">
        <v>3664</v>
      </c>
      <c r="C193" s="18">
        <v>15702470</v>
      </c>
      <c r="D193" s="7" t="s">
        <v>339</v>
      </c>
      <c r="E193" s="42">
        <v>29473</v>
      </c>
      <c r="F193" s="42">
        <v>29317.999999999996</v>
      </c>
      <c r="G193" s="51">
        <v>32757.210000000003</v>
      </c>
      <c r="H193" s="51">
        <v>32000.04</v>
      </c>
      <c r="I193" s="51">
        <v>32000.04</v>
      </c>
      <c r="J193" s="51">
        <v>22947.119999999995</v>
      </c>
    </row>
    <row r="194" spans="1:10">
      <c r="A194" s="4">
        <f t="shared" si="6"/>
        <v>184</v>
      </c>
      <c r="B194" s="17">
        <v>3666</v>
      </c>
      <c r="C194" s="18" t="s">
        <v>340</v>
      </c>
      <c r="D194" s="7" t="s">
        <v>341</v>
      </c>
      <c r="E194" s="42">
        <v>8912</v>
      </c>
      <c r="F194" s="42">
        <v>1818</v>
      </c>
      <c r="G194" s="51">
        <v>158634.07</v>
      </c>
      <c r="H194" s="51">
        <v>59199.96</v>
      </c>
      <c r="I194" s="51">
        <v>59199.96</v>
      </c>
      <c r="J194" s="51">
        <v>42452.400000000016</v>
      </c>
    </row>
    <row r="195" spans="1:10">
      <c r="A195" s="4">
        <f t="shared" si="6"/>
        <v>185</v>
      </c>
      <c r="B195" s="19">
        <v>3728</v>
      </c>
      <c r="C195" s="20">
        <v>39293488</v>
      </c>
      <c r="D195" s="21" t="s">
        <v>342</v>
      </c>
      <c r="E195" s="42">
        <v>13380.800000000001</v>
      </c>
      <c r="F195" s="42">
        <v>13255.999999999998</v>
      </c>
      <c r="G195" s="51">
        <v>14559.939999999999</v>
      </c>
      <c r="H195" s="51">
        <v>14400.05</v>
      </c>
      <c r="I195" s="51">
        <v>14400.05</v>
      </c>
      <c r="J195" s="51">
        <v>10326.14</v>
      </c>
    </row>
    <row r="196" spans="1:10">
      <c r="A196" s="4">
        <f t="shared" si="6"/>
        <v>186</v>
      </c>
      <c r="B196" s="19">
        <v>3729</v>
      </c>
      <c r="C196" s="20">
        <v>39518130</v>
      </c>
      <c r="D196" s="21" t="s">
        <v>343</v>
      </c>
      <c r="E196" s="42">
        <v>2948</v>
      </c>
      <c r="F196" s="42">
        <v>2960.0000000000005</v>
      </c>
      <c r="G196" s="51">
        <v>3246.83</v>
      </c>
      <c r="H196" s="51">
        <v>3200.01</v>
      </c>
      <c r="I196" s="51">
        <v>3200.01</v>
      </c>
      <c r="J196" s="51">
        <v>2294.6999999999989</v>
      </c>
    </row>
    <row r="197" spans="1:10">
      <c r="A197" s="4">
        <f t="shared" si="6"/>
        <v>187</v>
      </c>
      <c r="B197" s="19">
        <v>3730</v>
      </c>
      <c r="C197" s="20">
        <v>19627230</v>
      </c>
      <c r="D197" s="21" t="s">
        <v>344</v>
      </c>
      <c r="E197" s="42">
        <v>8534</v>
      </c>
      <c r="F197" s="42">
        <v>9112</v>
      </c>
      <c r="G197" s="51">
        <v>9818.4900000000016</v>
      </c>
      <c r="H197" s="51">
        <v>9600.0300000000007</v>
      </c>
      <c r="I197" s="51">
        <v>9600.0300000000007</v>
      </c>
      <c r="J197" s="51">
        <v>6884.0999999999967</v>
      </c>
    </row>
    <row r="198" spans="1:10">
      <c r="A198" s="4">
        <f t="shared" si="6"/>
        <v>188</v>
      </c>
      <c r="B198" s="19">
        <v>3731</v>
      </c>
      <c r="C198" s="20">
        <v>39434129</v>
      </c>
      <c r="D198" s="21" t="s">
        <v>345</v>
      </c>
      <c r="E198" s="42">
        <v>10805</v>
      </c>
      <c r="F198" s="42">
        <v>10014</v>
      </c>
      <c r="G198" s="51">
        <v>11222.83</v>
      </c>
      <c r="H198" s="51">
        <v>11999.97</v>
      </c>
      <c r="I198" s="51">
        <v>11999.97</v>
      </c>
      <c r="J198" s="51">
        <v>8605.2600000000039</v>
      </c>
    </row>
    <row r="199" spans="1:10">
      <c r="A199" s="4">
        <f t="shared" si="6"/>
        <v>189</v>
      </c>
      <c r="B199" s="19">
        <v>3732</v>
      </c>
      <c r="C199" s="20">
        <v>37736147</v>
      </c>
      <c r="D199" s="21" t="s">
        <v>346</v>
      </c>
      <c r="E199" s="42">
        <v>17117</v>
      </c>
      <c r="F199" s="42">
        <v>15543</v>
      </c>
      <c r="G199" s="51">
        <v>10825.39</v>
      </c>
      <c r="H199" s="51">
        <v>15200.01</v>
      </c>
      <c r="I199" s="51">
        <v>15200.01</v>
      </c>
      <c r="J199" s="51">
        <v>10899.899999999996</v>
      </c>
    </row>
    <row r="200" spans="1:10">
      <c r="A200" s="4">
        <f t="shared" si="6"/>
        <v>190</v>
      </c>
      <c r="B200" s="19">
        <v>3733</v>
      </c>
      <c r="C200" s="20">
        <v>37747120</v>
      </c>
      <c r="D200" s="21" t="s">
        <v>347</v>
      </c>
      <c r="E200" s="42">
        <v>7488</v>
      </c>
      <c r="F200" s="42">
        <v>7472.9999999999991</v>
      </c>
      <c r="G200" s="51">
        <v>7926.06</v>
      </c>
      <c r="H200" s="51">
        <v>8000.01</v>
      </c>
      <c r="I200" s="51">
        <v>8000.01</v>
      </c>
      <c r="J200" s="51">
        <v>5736.7799999999988</v>
      </c>
    </row>
    <row r="201" spans="1:10">
      <c r="A201" s="4">
        <f t="shared" si="6"/>
        <v>191</v>
      </c>
      <c r="B201" s="19">
        <v>3734</v>
      </c>
      <c r="C201" s="20">
        <v>39552906</v>
      </c>
      <c r="D201" s="21" t="s">
        <v>348</v>
      </c>
      <c r="E201" s="42">
        <v>17691</v>
      </c>
      <c r="F201" s="42">
        <v>19130</v>
      </c>
      <c r="G201" s="51">
        <v>18107.980000000003</v>
      </c>
      <c r="H201" s="51">
        <v>19200.060000000001</v>
      </c>
      <c r="I201" s="51">
        <v>19200.060000000001</v>
      </c>
      <c r="J201" s="51">
        <v>13768.199999999993</v>
      </c>
    </row>
    <row r="202" spans="1:10">
      <c r="A202" s="4">
        <f t="shared" si="6"/>
        <v>192</v>
      </c>
      <c r="B202" s="19">
        <v>3735</v>
      </c>
      <c r="C202" s="20">
        <v>39018259</v>
      </c>
      <c r="D202" s="21" t="s">
        <v>349</v>
      </c>
      <c r="E202" s="42">
        <v>6058</v>
      </c>
      <c r="F202" s="42">
        <v>6120.0000000000009</v>
      </c>
      <c r="G202" s="51">
        <v>6131.66</v>
      </c>
      <c r="H202" s="51">
        <v>6400.02</v>
      </c>
      <c r="I202" s="51">
        <v>6400.02</v>
      </c>
      <c r="J202" s="51">
        <v>4589.3999999999978</v>
      </c>
    </row>
    <row r="203" spans="1:10">
      <c r="A203" s="4">
        <f t="shared" si="6"/>
        <v>193</v>
      </c>
      <c r="B203" s="19">
        <v>3737</v>
      </c>
      <c r="C203" s="20">
        <v>39430925</v>
      </c>
      <c r="D203" s="21" t="s">
        <v>350</v>
      </c>
      <c r="E203" s="42">
        <v>4470</v>
      </c>
      <c r="F203" s="42">
        <v>4455</v>
      </c>
      <c r="G203" s="51">
        <v>4807.25</v>
      </c>
      <c r="H203" s="51">
        <v>4800.0200000000004</v>
      </c>
      <c r="I203" s="51">
        <v>4800.0200000000004</v>
      </c>
      <c r="J203" s="51">
        <v>3442.0399999999991</v>
      </c>
    </row>
    <row r="204" spans="1:10">
      <c r="A204" s="4">
        <f t="shared" si="6"/>
        <v>194</v>
      </c>
      <c r="B204" s="19">
        <v>3738</v>
      </c>
      <c r="C204" s="20">
        <v>37747146</v>
      </c>
      <c r="D204" s="21" t="s">
        <v>351</v>
      </c>
      <c r="E204" s="42">
        <v>12583</v>
      </c>
      <c r="F204" s="42">
        <v>14174.999999999998</v>
      </c>
      <c r="G204" s="51">
        <v>14438.72</v>
      </c>
      <c r="H204" s="51">
        <v>14400.03</v>
      </c>
      <c r="I204" s="51">
        <v>14400.03</v>
      </c>
      <c r="J204" s="51">
        <v>10326.179999999998</v>
      </c>
    </row>
    <row r="205" spans="1:10">
      <c r="A205" s="4">
        <f t="shared" si="6"/>
        <v>195</v>
      </c>
      <c r="B205" s="19">
        <v>3739</v>
      </c>
      <c r="C205" s="20">
        <v>40766164</v>
      </c>
      <c r="D205" s="21" t="s">
        <v>352</v>
      </c>
      <c r="E205" s="42">
        <v>2789</v>
      </c>
      <c r="F205" s="42">
        <v>3326.0000000000005</v>
      </c>
      <c r="G205" s="51">
        <v>3039.83</v>
      </c>
      <c r="H205" s="51">
        <v>3999.99</v>
      </c>
      <c r="I205" s="51">
        <v>3999.99</v>
      </c>
      <c r="J205" s="51">
        <v>2868.42</v>
      </c>
    </row>
    <row r="206" spans="1:10">
      <c r="A206" s="4">
        <f t="shared" si="6"/>
        <v>196</v>
      </c>
      <c r="B206" s="19">
        <v>3740</v>
      </c>
      <c r="C206" s="20">
        <v>39905897</v>
      </c>
      <c r="D206" s="21" t="s">
        <v>353</v>
      </c>
      <c r="E206" s="42">
        <v>16338</v>
      </c>
      <c r="F206" s="42">
        <v>10391.999999999998</v>
      </c>
      <c r="G206" s="51">
        <v>14466.74</v>
      </c>
      <c r="H206" s="51">
        <v>14400.05</v>
      </c>
      <c r="I206" s="51">
        <v>14400.05</v>
      </c>
      <c r="J206" s="51">
        <v>10326.14</v>
      </c>
    </row>
    <row r="207" spans="1:10">
      <c r="A207" s="4">
        <f t="shared" si="6"/>
        <v>197</v>
      </c>
      <c r="B207" s="19">
        <v>3741</v>
      </c>
      <c r="C207" s="20">
        <v>41125257</v>
      </c>
      <c r="D207" s="21" t="s">
        <v>354</v>
      </c>
      <c r="E207" s="42">
        <v>4513</v>
      </c>
      <c r="F207" s="42">
        <v>4328</v>
      </c>
      <c r="G207" s="51">
        <v>4891.25</v>
      </c>
      <c r="H207" s="51">
        <v>4800.0200000000004</v>
      </c>
      <c r="I207" s="51">
        <v>4800.0200000000004</v>
      </c>
      <c r="J207" s="51">
        <v>3442.0399999999991</v>
      </c>
    </row>
    <row r="208" spans="1:10">
      <c r="A208" s="4">
        <f t="shared" si="6"/>
        <v>198</v>
      </c>
      <c r="B208" s="19">
        <v>3742</v>
      </c>
      <c r="C208" s="20">
        <v>37974475</v>
      </c>
      <c r="D208" s="21" t="s">
        <v>355</v>
      </c>
      <c r="E208" s="42">
        <v>12466</v>
      </c>
      <c r="F208" s="42">
        <v>12776</v>
      </c>
      <c r="G208" s="51">
        <v>13665.99</v>
      </c>
      <c r="H208" s="51">
        <v>13600.02</v>
      </c>
      <c r="I208" s="51">
        <v>13600.02</v>
      </c>
      <c r="J208" s="51">
        <v>9752.5199999999968</v>
      </c>
    </row>
    <row r="209" spans="1:10">
      <c r="A209" s="4">
        <f t="shared" si="6"/>
        <v>199</v>
      </c>
      <c r="B209" s="19">
        <v>3744</v>
      </c>
      <c r="C209" s="20">
        <v>4541165</v>
      </c>
      <c r="D209" s="21" t="s">
        <v>356</v>
      </c>
      <c r="E209" s="42">
        <v>4796</v>
      </c>
      <c r="F209" s="42">
        <v>4345.0000000000009</v>
      </c>
      <c r="G209" s="51">
        <v>13.829999999999927</v>
      </c>
      <c r="H209" s="51">
        <v>3200.01</v>
      </c>
      <c r="I209" s="51">
        <v>3200.01</v>
      </c>
      <c r="J209" s="51">
        <v>2294.6999999999989</v>
      </c>
    </row>
    <row r="210" spans="1:10">
      <c r="A210" s="4">
        <f>+A209+1</f>
        <v>200</v>
      </c>
      <c r="B210" s="19">
        <v>3772</v>
      </c>
      <c r="C210" s="20">
        <v>39436278</v>
      </c>
      <c r="D210" s="21" t="s">
        <v>357</v>
      </c>
      <c r="E210" s="42">
        <v>7405</v>
      </c>
      <c r="F210" s="42">
        <v>7525.9999999999991</v>
      </c>
      <c r="G210" s="51">
        <v>7956.06</v>
      </c>
      <c r="H210" s="51">
        <v>8000.01</v>
      </c>
      <c r="I210" s="51">
        <v>8000.01</v>
      </c>
      <c r="J210" s="51">
        <v>5736.7799999999988</v>
      </c>
    </row>
    <row r="211" spans="1:10">
      <c r="A211" s="4">
        <f>+A210+1</f>
        <v>201</v>
      </c>
      <c r="B211" s="19">
        <v>3774</v>
      </c>
      <c r="C211" s="20">
        <v>40456066</v>
      </c>
      <c r="D211" s="21" t="s">
        <v>358</v>
      </c>
      <c r="E211" s="42">
        <v>9977</v>
      </c>
      <c r="F211" s="42">
        <v>9458</v>
      </c>
      <c r="G211" s="51">
        <v>8029.4900000000007</v>
      </c>
      <c r="H211" s="51">
        <v>9600.0300000000007</v>
      </c>
      <c r="I211" s="51">
        <v>9600.0300000000007</v>
      </c>
      <c r="J211" s="51">
        <v>6884.0999999999967</v>
      </c>
    </row>
    <row r="212" spans="1:10">
      <c r="A212" s="4">
        <f t="shared" ref="A212:A231" si="7">+A211+1</f>
        <v>202</v>
      </c>
      <c r="B212" s="19">
        <v>3789</v>
      </c>
      <c r="C212" s="22">
        <v>41228473</v>
      </c>
      <c r="D212" s="11" t="s">
        <v>359</v>
      </c>
      <c r="E212" s="42">
        <v>12013</v>
      </c>
      <c r="F212" s="42">
        <v>11556.000000000002</v>
      </c>
      <c r="G212" s="51">
        <v>13050.32</v>
      </c>
      <c r="H212" s="51">
        <v>12800.04</v>
      </c>
      <c r="I212" s="51">
        <v>12800.04</v>
      </c>
      <c r="J212" s="51">
        <v>9178.7999999999956</v>
      </c>
    </row>
    <row r="213" spans="1:10">
      <c r="A213" s="4">
        <f t="shared" si="7"/>
        <v>203</v>
      </c>
      <c r="B213" s="19">
        <v>3790</v>
      </c>
      <c r="C213" s="22">
        <v>37501671</v>
      </c>
      <c r="D213" s="11" t="s">
        <v>360</v>
      </c>
      <c r="E213" s="42">
        <v>6544</v>
      </c>
      <c r="F213" s="42">
        <v>9331</v>
      </c>
      <c r="G213" s="51">
        <v>15022.5</v>
      </c>
      <c r="H213" s="51">
        <v>10800</v>
      </c>
      <c r="I213" s="51">
        <v>10800</v>
      </c>
      <c r="J213" s="51">
        <v>7744.68</v>
      </c>
    </row>
    <row r="214" spans="1:10">
      <c r="A214" s="4">
        <f t="shared" si="7"/>
        <v>204</v>
      </c>
      <c r="B214" s="23">
        <v>3802</v>
      </c>
      <c r="C214" s="24">
        <v>41738642</v>
      </c>
      <c r="D214" s="7" t="s">
        <v>361</v>
      </c>
      <c r="E214" s="42">
        <v>11550</v>
      </c>
      <c r="F214" s="42">
        <v>7317.0000000000009</v>
      </c>
      <c r="G214" s="51">
        <v>8597.4900000000016</v>
      </c>
      <c r="H214" s="51">
        <v>9600.0300000000007</v>
      </c>
      <c r="I214" s="51">
        <v>9600.0300000000007</v>
      </c>
      <c r="J214" s="51">
        <v>6884.0999999999967</v>
      </c>
    </row>
    <row r="215" spans="1:10">
      <c r="A215" s="4">
        <f t="shared" si="7"/>
        <v>205</v>
      </c>
      <c r="B215" s="23">
        <v>3803</v>
      </c>
      <c r="C215" s="22">
        <v>40322498</v>
      </c>
      <c r="D215" s="25" t="s">
        <v>362</v>
      </c>
      <c r="E215" s="42">
        <v>12835</v>
      </c>
      <c r="F215" s="42">
        <v>20612.000000000004</v>
      </c>
      <c r="G215" s="51">
        <v>18048.759999999998</v>
      </c>
      <c r="H215" s="51">
        <v>17999.96</v>
      </c>
      <c r="I215" s="51">
        <v>17999.96</v>
      </c>
      <c r="J215" s="51">
        <v>12907.880000000005</v>
      </c>
    </row>
    <row r="216" spans="1:10">
      <c r="A216" s="4">
        <f t="shared" si="7"/>
        <v>206</v>
      </c>
      <c r="B216" s="23">
        <v>3804</v>
      </c>
      <c r="C216" s="22">
        <v>41747276</v>
      </c>
      <c r="D216" s="25" t="s">
        <v>363</v>
      </c>
      <c r="E216" s="42">
        <v>17719</v>
      </c>
      <c r="F216" s="42">
        <v>17188</v>
      </c>
      <c r="G216" s="51">
        <v>20021.980000000003</v>
      </c>
      <c r="H216" s="51">
        <v>19200.060000000001</v>
      </c>
      <c r="I216" s="51">
        <v>19200.060000000001</v>
      </c>
      <c r="J216" s="51">
        <v>13768.199999999993</v>
      </c>
    </row>
    <row r="217" spans="1:10">
      <c r="A217" s="4">
        <f t="shared" si="7"/>
        <v>207</v>
      </c>
      <c r="B217" s="23">
        <v>3805</v>
      </c>
      <c r="C217" s="22">
        <v>39428259</v>
      </c>
      <c r="D217" s="25" t="s">
        <v>364</v>
      </c>
      <c r="E217" s="42">
        <v>5948</v>
      </c>
      <c r="F217" s="42">
        <v>5948.0000000000009</v>
      </c>
      <c r="G217" s="51">
        <v>6413.66</v>
      </c>
      <c r="H217" s="51">
        <v>6400.02</v>
      </c>
      <c r="I217" s="51">
        <v>6400.02</v>
      </c>
      <c r="J217" s="51">
        <v>4589.3999999999978</v>
      </c>
    </row>
    <row r="218" spans="1:10" ht="25.5">
      <c r="A218" s="4">
        <f t="shared" si="7"/>
        <v>208</v>
      </c>
      <c r="B218" s="23">
        <v>3806</v>
      </c>
      <c r="C218" s="22">
        <v>41342272</v>
      </c>
      <c r="D218" s="25" t="s">
        <v>365</v>
      </c>
      <c r="E218" s="42">
        <v>17566</v>
      </c>
      <c r="F218" s="42">
        <v>17531.999999999996</v>
      </c>
      <c r="G218" s="51">
        <v>19830.830000000002</v>
      </c>
      <c r="H218" s="51">
        <v>19199.97</v>
      </c>
      <c r="I218" s="51">
        <v>19199.97</v>
      </c>
      <c r="J218" s="51">
        <v>13768.379999999997</v>
      </c>
    </row>
    <row r="219" spans="1:10">
      <c r="A219" s="4">
        <f t="shared" si="7"/>
        <v>209</v>
      </c>
      <c r="B219" s="23">
        <v>3807</v>
      </c>
      <c r="C219" s="22">
        <v>43798535</v>
      </c>
      <c r="D219" s="25" t="s">
        <v>366</v>
      </c>
      <c r="E219" s="42">
        <v>13460</v>
      </c>
      <c r="F219" s="42">
        <v>13293</v>
      </c>
      <c r="G219" s="51">
        <v>14443.66</v>
      </c>
      <c r="H219" s="51">
        <v>14400</v>
      </c>
      <c r="I219" s="51">
        <v>14400</v>
      </c>
      <c r="J219" s="51">
        <v>10326.239999999998</v>
      </c>
    </row>
    <row r="220" spans="1:10">
      <c r="A220" s="4">
        <f t="shared" si="7"/>
        <v>210</v>
      </c>
      <c r="B220" s="23">
        <v>3808</v>
      </c>
      <c r="C220" s="22">
        <v>44342056</v>
      </c>
      <c r="D220" s="25" t="s">
        <v>367</v>
      </c>
      <c r="E220" s="42">
        <v>4464</v>
      </c>
      <c r="F220" s="42">
        <v>4696</v>
      </c>
      <c r="G220" s="51">
        <v>4572.25</v>
      </c>
      <c r="H220" s="51">
        <v>4800.0200000000004</v>
      </c>
      <c r="I220" s="51">
        <v>4800.0200000000004</v>
      </c>
      <c r="J220" s="51">
        <v>3442.0399999999991</v>
      </c>
    </row>
    <row r="221" spans="1:10">
      <c r="A221" s="4">
        <f t="shared" si="7"/>
        <v>211</v>
      </c>
      <c r="B221" s="23">
        <v>3809</v>
      </c>
      <c r="C221" s="22">
        <v>41078066</v>
      </c>
      <c r="D221" s="25" t="s">
        <v>368</v>
      </c>
      <c r="E221" s="42">
        <v>9679</v>
      </c>
      <c r="F221" s="42">
        <v>9674</v>
      </c>
      <c r="G221" s="51">
        <v>10400.16</v>
      </c>
      <c r="H221" s="51">
        <v>10400.01</v>
      </c>
      <c r="I221" s="51">
        <v>10400.01</v>
      </c>
      <c r="J221" s="51">
        <v>7457.8200000000015</v>
      </c>
    </row>
    <row r="222" spans="1:10">
      <c r="A222" s="4">
        <f t="shared" si="7"/>
        <v>212</v>
      </c>
      <c r="B222" s="23">
        <v>3810</v>
      </c>
      <c r="C222" s="22">
        <v>41243490</v>
      </c>
      <c r="D222" s="25" t="s">
        <v>369</v>
      </c>
      <c r="E222" s="42">
        <v>8925</v>
      </c>
      <c r="F222" s="42">
        <v>8919</v>
      </c>
      <c r="G222" s="51">
        <v>9620.4900000000016</v>
      </c>
      <c r="H222" s="51">
        <v>9600.0300000000007</v>
      </c>
      <c r="I222" s="51">
        <v>9600.0300000000007</v>
      </c>
      <c r="J222" s="51">
        <v>6884.0999999999967</v>
      </c>
    </row>
    <row r="223" spans="1:10">
      <c r="A223" s="4">
        <f t="shared" si="7"/>
        <v>213</v>
      </c>
      <c r="B223" s="23">
        <v>3811</v>
      </c>
      <c r="C223" s="22">
        <v>42830913</v>
      </c>
      <c r="D223" s="25" t="s">
        <v>370</v>
      </c>
      <c r="E223" s="42">
        <v>9007</v>
      </c>
      <c r="F223" s="42">
        <v>8834</v>
      </c>
      <c r="G223" s="51">
        <v>9623.4900000000016</v>
      </c>
      <c r="H223" s="51">
        <v>9600.0300000000007</v>
      </c>
      <c r="I223" s="51">
        <v>9600.0300000000007</v>
      </c>
      <c r="J223" s="51">
        <v>6884.0999999999967</v>
      </c>
    </row>
    <row r="224" spans="1:10">
      <c r="A224" s="4">
        <f t="shared" si="7"/>
        <v>214</v>
      </c>
      <c r="B224" s="23">
        <v>3812</v>
      </c>
      <c r="C224" s="22">
        <v>34214645</v>
      </c>
      <c r="D224" s="25" t="s">
        <v>371</v>
      </c>
      <c r="E224" s="42">
        <v>5026</v>
      </c>
      <c r="F224" s="42">
        <v>3994.9999999999995</v>
      </c>
      <c r="G224" s="51">
        <v>4711.25</v>
      </c>
      <c r="H224" s="51">
        <v>4800.0200000000004</v>
      </c>
      <c r="I224" s="51">
        <v>4800.0200000000004</v>
      </c>
      <c r="J224" s="51">
        <v>3442.0399999999991</v>
      </c>
    </row>
    <row r="225" spans="1:10">
      <c r="A225" s="4">
        <f t="shared" si="7"/>
        <v>215</v>
      </c>
      <c r="B225" s="23">
        <v>3813</v>
      </c>
      <c r="C225" s="22">
        <v>37155047</v>
      </c>
      <c r="D225" s="25" t="s">
        <v>372</v>
      </c>
      <c r="E225" s="42">
        <v>2981</v>
      </c>
      <c r="F225" s="42">
        <v>2952.0000000000005</v>
      </c>
      <c r="G225" s="51">
        <v>3221.83</v>
      </c>
      <c r="H225" s="51">
        <v>3200.01</v>
      </c>
      <c r="I225" s="51">
        <v>3200.01</v>
      </c>
      <c r="J225" s="51">
        <v>2294.6999999999989</v>
      </c>
    </row>
    <row r="226" spans="1:10">
      <c r="A226" s="4">
        <f t="shared" si="7"/>
        <v>216</v>
      </c>
      <c r="B226" s="23">
        <v>3814</v>
      </c>
      <c r="C226" s="22">
        <v>35734263</v>
      </c>
      <c r="D226" s="25" t="s">
        <v>373</v>
      </c>
      <c r="E226" s="42">
        <v>16197</v>
      </c>
      <c r="F226" s="42">
        <v>16749</v>
      </c>
      <c r="G226" s="51">
        <v>17405.46</v>
      </c>
      <c r="H226" s="51">
        <v>17599.98</v>
      </c>
      <c r="I226" s="51">
        <v>17599.98</v>
      </c>
      <c r="J226" s="51">
        <v>12621</v>
      </c>
    </row>
    <row r="227" spans="1:10">
      <c r="A227" s="4">
        <f t="shared" si="7"/>
        <v>217</v>
      </c>
      <c r="B227" s="23">
        <v>3815</v>
      </c>
      <c r="C227" s="26">
        <v>34172094</v>
      </c>
      <c r="D227" s="25" t="s">
        <v>374</v>
      </c>
      <c r="E227" s="42">
        <v>21044</v>
      </c>
      <c r="F227" s="42">
        <v>21155.000000000004</v>
      </c>
      <c r="G227" s="51">
        <v>21884.809999999998</v>
      </c>
      <c r="H227" s="51">
        <v>22400.07</v>
      </c>
      <c r="I227" s="51">
        <v>22400.07</v>
      </c>
      <c r="J227" s="51">
        <v>16062.900000000001</v>
      </c>
    </row>
    <row r="228" spans="1:10">
      <c r="A228" s="4">
        <f t="shared" si="7"/>
        <v>218</v>
      </c>
      <c r="B228" s="23">
        <v>3816</v>
      </c>
      <c r="C228" s="22">
        <v>40989450</v>
      </c>
      <c r="D228" s="25" t="s">
        <v>375</v>
      </c>
      <c r="E228" s="42">
        <v>13359</v>
      </c>
      <c r="F228" s="42">
        <v>13155</v>
      </c>
      <c r="G228" s="51">
        <v>14682.66</v>
      </c>
      <c r="H228" s="51">
        <v>14400</v>
      </c>
      <c r="I228" s="51">
        <v>14400</v>
      </c>
      <c r="J228" s="51">
        <v>10326.239999999998</v>
      </c>
    </row>
    <row r="229" spans="1:10">
      <c r="A229" s="4">
        <f t="shared" si="7"/>
        <v>219</v>
      </c>
      <c r="B229" s="23">
        <v>3817</v>
      </c>
      <c r="C229" s="22">
        <v>42996658</v>
      </c>
      <c r="D229" s="25" t="s">
        <v>376</v>
      </c>
      <c r="E229" s="42">
        <v>8539</v>
      </c>
      <c r="F229" s="42">
        <v>15672</v>
      </c>
      <c r="G229" s="51">
        <v>16985.66</v>
      </c>
      <c r="H229" s="51">
        <v>14400</v>
      </c>
      <c r="I229" s="51">
        <v>14400</v>
      </c>
      <c r="J229" s="51">
        <v>10326.239999999998</v>
      </c>
    </row>
    <row r="230" spans="1:10">
      <c r="A230" s="4">
        <f t="shared" si="7"/>
        <v>220</v>
      </c>
      <c r="B230" s="23">
        <v>3818</v>
      </c>
      <c r="C230" s="22">
        <v>44507251</v>
      </c>
      <c r="D230" s="25" t="s">
        <v>377</v>
      </c>
      <c r="E230" s="42">
        <v>13912</v>
      </c>
      <c r="F230" s="42">
        <v>13876.999999999998</v>
      </c>
      <c r="G230" s="51">
        <v>13407.74</v>
      </c>
      <c r="H230" s="51">
        <v>14400.05</v>
      </c>
      <c r="I230" s="51">
        <v>14400.05</v>
      </c>
      <c r="J230" s="51">
        <v>10326.14</v>
      </c>
    </row>
    <row r="231" spans="1:10">
      <c r="A231" s="4">
        <f t="shared" si="7"/>
        <v>221</v>
      </c>
      <c r="B231" s="27">
        <v>3896</v>
      </c>
      <c r="C231" s="28">
        <v>17482001</v>
      </c>
      <c r="D231" s="28" t="s">
        <v>378</v>
      </c>
      <c r="E231" s="42">
        <v>10021</v>
      </c>
      <c r="F231" s="42">
        <v>8774</v>
      </c>
      <c r="G231" s="51">
        <v>8669.4600000000009</v>
      </c>
      <c r="H231" s="51">
        <v>9600</v>
      </c>
      <c r="I231" s="51">
        <v>9600</v>
      </c>
      <c r="J231" s="51">
        <v>6884.16</v>
      </c>
    </row>
    <row r="232" spans="1:10">
      <c r="A232" s="4">
        <f>+A231+1</f>
        <v>222</v>
      </c>
      <c r="B232" s="27">
        <v>3897</v>
      </c>
      <c r="C232" s="28">
        <v>37933734</v>
      </c>
      <c r="D232" s="28" t="s">
        <v>379</v>
      </c>
      <c r="E232" s="42">
        <v>2909.8</v>
      </c>
      <c r="F232" s="42">
        <v>2870.7999999999997</v>
      </c>
      <c r="G232" s="51">
        <v>3374.2200000000003</v>
      </c>
      <c r="H232" s="51">
        <v>3200.01</v>
      </c>
      <c r="I232" s="51">
        <v>3200.01</v>
      </c>
      <c r="J232" s="51">
        <v>2294.6999999999989</v>
      </c>
    </row>
    <row r="233" spans="1:10">
      <c r="A233" s="4">
        <f t="shared" ref="A233:A255" si="8">+A232+1</f>
        <v>223</v>
      </c>
      <c r="B233" s="27">
        <v>3898</v>
      </c>
      <c r="C233" s="28">
        <v>41639509</v>
      </c>
      <c r="D233" s="28" t="s">
        <v>380</v>
      </c>
      <c r="E233" s="42">
        <v>12320</v>
      </c>
      <c r="F233" s="42">
        <v>11400.000000000002</v>
      </c>
      <c r="G233" s="51">
        <v>12899.32</v>
      </c>
      <c r="H233" s="51">
        <v>12800.04</v>
      </c>
      <c r="I233" s="51">
        <v>12800.04</v>
      </c>
      <c r="J233" s="51">
        <v>9178.7999999999956</v>
      </c>
    </row>
    <row r="234" spans="1:10">
      <c r="A234" s="4">
        <f t="shared" si="8"/>
        <v>224</v>
      </c>
      <c r="B234" s="27">
        <v>3899</v>
      </c>
      <c r="C234" s="28">
        <v>39382704</v>
      </c>
      <c r="D234" s="28" t="s">
        <v>381</v>
      </c>
      <c r="E234" s="42">
        <v>9556</v>
      </c>
      <c r="F234" s="42">
        <v>9644</v>
      </c>
      <c r="G234" s="51">
        <v>10553.16</v>
      </c>
      <c r="H234" s="51">
        <v>10400.01</v>
      </c>
      <c r="I234" s="51">
        <v>10400.01</v>
      </c>
      <c r="J234" s="51">
        <v>7457.8200000000015</v>
      </c>
    </row>
    <row r="235" spans="1:10">
      <c r="A235" s="4">
        <f t="shared" si="8"/>
        <v>225</v>
      </c>
      <c r="B235" s="27">
        <v>3900</v>
      </c>
      <c r="C235" s="11">
        <v>43085655</v>
      </c>
      <c r="D235" s="11" t="s">
        <v>382</v>
      </c>
      <c r="E235" s="42">
        <v>13204</v>
      </c>
      <c r="F235" s="42">
        <v>20577</v>
      </c>
      <c r="G235" s="51">
        <v>7415.7399999999989</v>
      </c>
      <c r="H235" s="51">
        <v>14400.05</v>
      </c>
      <c r="I235" s="51">
        <v>14400.05</v>
      </c>
      <c r="J235" s="51">
        <v>10326.14</v>
      </c>
    </row>
    <row r="236" spans="1:10">
      <c r="A236" s="4">
        <f t="shared" si="8"/>
        <v>226</v>
      </c>
      <c r="B236" s="27">
        <v>3901</v>
      </c>
      <c r="C236" s="28">
        <v>43289868</v>
      </c>
      <c r="D236" s="28" t="s">
        <v>383</v>
      </c>
      <c r="E236" s="42">
        <v>2978</v>
      </c>
      <c r="F236" s="42">
        <v>2989.0000000000005</v>
      </c>
      <c r="G236" s="51">
        <v>3187.83</v>
      </c>
      <c r="H236" s="51">
        <v>3200.01</v>
      </c>
      <c r="I236" s="51">
        <v>3200.01</v>
      </c>
      <c r="J236" s="51">
        <v>2294.6999999999989</v>
      </c>
    </row>
    <row r="237" spans="1:10">
      <c r="A237" s="4">
        <f t="shared" si="8"/>
        <v>227</v>
      </c>
      <c r="B237" s="27">
        <v>3902</v>
      </c>
      <c r="C237" s="28">
        <v>43289906</v>
      </c>
      <c r="D237" s="28" t="s">
        <v>384</v>
      </c>
      <c r="E237" s="42">
        <v>2966</v>
      </c>
      <c r="F237" s="42">
        <v>2970.0000000000005</v>
      </c>
      <c r="G237" s="51">
        <v>3218.83</v>
      </c>
      <c r="H237" s="51">
        <v>3200.01</v>
      </c>
      <c r="I237" s="51">
        <v>3200.01</v>
      </c>
      <c r="J237" s="51">
        <v>2294.6999999999989</v>
      </c>
    </row>
    <row r="238" spans="1:10" ht="25.5">
      <c r="A238" s="4">
        <f t="shared" si="8"/>
        <v>228</v>
      </c>
      <c r="B238" s="27">
        <v>3903</v>
      </c>
      <c r="C238" s="28">
        <v>30721734</v>
      </c>
      <c r="D238" s="28" t="s">
        <v>385</v>
      </c>
      <c r="E238" s="42">
        <v>5481</v>
      </c>
      <c r="F238" s="42">
        <v>3736.9999999999995</v>
      </c>
      <c r="G238" s="51">
        <v>4514.2300000000005</v>
      </c>
      <c r="H238" s="51">
        <v>4800</v>
      </c>
      <c r="I238" s="51">
        <v>4800</v>
      </c>
      <c r="J238" s="51">
        <v>3442.08</v>
      </c>
    </row>
    <row r="239" spans="1:10">
      <c r="A239" s="4">
        <f t="shared" si="8"/>
        <v>229</v>
      </c>
      <c r="B239" s="27">
        <v>3904</v>
      </c>
      <c r="C239" s="29">
        <v>42803889</v>
      </c>
      <c r="D239" s="29" t="s">
        <v>386</v>
      </c>
      <c r="E239" s="42">
        <v>9000</v>
      </c>
      <c r="F239" s="42">
        <v>8953</v>
      </c>
      <c r="G239" s="51">
        <v>9511.4900000000016</v>
      </c>
      <c r="H239" s="51">
        <v>9600.0300000000007</v>
      </c>
      <c r="I239" s="51">
        <v>9600.0300000000007</v>
      </c>
      <c r="J239" s="51">
        <v>6884.0999999999967</v>
      </c>
    </row>
    <row r="240" spans="1:10">
      <c r="A240" s="4">
        <f t="shared" si="8"/>
        <v>230</v>
      </c>
      <c r="B240" s="27">
        <v>3905</v>
      </c>
      <c r="C240" s="28">
        <v>37677482</v>
      </c>
      <c r="D240" s="28" t="s">
        <v>387</v>
      </c>
      <c r="E240" s="42">
        <v>10302</v>
      </c>
      <c r="F240" s="42">
        <v>10146</v>
      </c>
      <c r="G240" s="51">
        <v>10449.5</v>
      </c>
      <c r="H240" s="51">
        <v>10800</v>
      </c>
      <c r="I240" s="51">
        <v>10800</v>
      </c>
      <c r="J240" s="51">
        <v>7744.68</v>
      </c>
    </row>
    <row r="241" spans="1:10">
      <c r="A241" s="4">
        <f t="shared" si="8"/>
        <v>231</v>
      </c>
      <c r="B241" s="27">
        <v>3906</v>
      </c>
      <c r="C241" s="28">
        <v>45953724</v>
      </c>
      <c r="D241" s="28" t="s">
        <v>388</v>
      </c>
      <c r="E241" s="42">
        <v>4527</v>
      </c>
      <c r="F241" s="42">
        <v>4403</v>
      </c>
      <c r="G241" s="51">
        <v>4802.25</v>
      </c>
      <c r="H241" s="51">
        <v>4800.0200000000004</v>
      </c>
      <c r="I241" s="51">
        <v>4800.0200000000004</v>
      </c>
      <c r="J241" s="51">
        <v>3442.0399999999991</v>
      </c>
    </row>
    <row r="242" spans="1:10">
      <c r="A242" s="4">
        <f t="shared" si="8"/>
        <v>232</v>
      </c>
      <c r="B242" s="27">
        <v>3907</v>
      </c>
      <c r="C242" s="11">
        <v>32464866</v>
      </c>
      <c r="D242" s="11" t="s">
        <v>389</v>
      </c>
      <c r="E242" s="42">
        <v>3048</v>
      </c>
      <c r="F242" s="42">
        <v>3094.0000000000005</v>
      </c>
      <c r="G242" s="51">
        <v>3012.83</v>
      </c>
      <c r="H242" s="51">
        <v>3200.01</v>
      </c>
      <c r="I242" s="51">
        <v>3200.01</v>
      </c>
      <c r="J242" s="51">
        <v>2294.6999999999989</v>
      </c>
    </row>
    <row r="243" spans="1:10">
      <c r="A243" s="4">
        <f t="shared" si="8"/>
        <v>233</v>
      </c>
      <c r="B243" s="27">
        <v>3908</v>
      </c>
      <c r="C243" s="28">
        <v>4805321</v>
      </c>
      <c r="D243" s="28" t="s">
        <v>390</v>
      </c>
      <c r="E243" s="42">
        <v>2888</v>
      </c>
      <c r="F243" s="42">
        <v>2922.0000000000005</v>
      </c>
      <c r="G243" s="51">
        <v>3344.83</v>
      </c>
      <c r="H243" s="51">
        <v>3200.01</v>
      </c>
      <c r="I243" s="51">
        <v>3200.01</v>
      </c>
      <c r="J243" s="51">
        <v>2294.6999999999989</v>
      </c>
    </row>
    <row r="244" spans="1:10">
      <c r="A244" s="4">
        <f t="shared" si="8"/>
        <v>234</v>
      </c>
      <c r="B244" s="30">
        <v>3909</v>
      </c>
      <c r="C244" s="31">
        <v>41689353</v>
      </c>
      <c r="D244" s="31" t="s">
        <v>391</v>
      </c>
      <c r="E244" s="42">
        <v>3014</v>
      </c>
      <c r="F244" s="42">
        <v>2750.0000000000005</v>
      </c>
      <c r="G244" s="51">
        <v>3390.83</v>
      </c>
      <c r="H244" s="51">
        <v>3200.01</v>
      </c>
      <c r="I244" s="51">
        <v>3200.01</v>
      </c>
      <c r="J244" s="51">
        <v>2294.6999999999989</v>
      </c>
    </row>
    <row r="245" spans="1:10">
      <c r="A245" s="4">
        <f t="shared" si="8"/>
        <v>235</v>
      </c>
      <c r="B245" s="27">
        <v>3910</v>
      </c>
      <c r="C245" s="11">
        <v>37665984</v>
      </c>
      <c r="D245" s="11" t="s">
        <v>392</v>
      </c>
      <c r="E245" s="42">
        <v>3153</v>
      </c>
      <c r="F245" s="42">
        <v>3309.0000000000005</v>
      </c>
      <c r="G245" s="51">
        <v>2692.83</v>
      </c>
      <c r="H245" s="51">
        <v>3200.01</v>
      </c>
      <c r="I245" s="51">
        <v>3200.01</v>
      </c>
      <c r="J245" s="51">
        <v>2294.6999999999989</v>
      </c>
    </row>
    <row r="246" spans="1:10">
      <c r="A246" s="4">
        <f t="shared" si="8"/>
        <v>236</v>
      </c>
      <c r="B246" s="27">
        <v>3911</v>
      </c>
      <c r="C246" s="11">
        <v>33287533</v>
      </c>
      <c r="D246" s="11" t="s">
        <v>393</v>
      </c>
      <c r="E246" s="42">
        <v>8676</v>
      </c>
      <c r="F246" s="42">
        <v>9744</v>
      </c>
      <c r="G246" s="51">
        <v>9044.4900000000016</v>
      </c>
      <c r="H246" s="51">
        <v>9600.0300000000007</v>
      </c>
      <c r="I246" s="51">
        <v>9600.0300000000007</v>
      </c>
      <c r="J246" s="51">
        <v>6884.0999999999967</v>
      </c>
    </row>
    <row r="247" spans="1:10">
      <c r="A247" s="4">
        <f t="shared" si="8"/>
        <v>237</v>
      </c>
      <c r="B247" s="46">
        <v>3968</v>
      </c>
      <c r="C247" s="47"/>
      <c r="D247" s="21" t="s">
        <v>394</v>
      </c>
      <c r="E247" s="42">
        <v>6080</v>
      </c>
      <c r="F247" s="42">
        <v>5862.0000000000009</v>
      </c>
      <c r="G247" s="51">
        <v>6367.66</v>
      </c>
      <c r="H247" s="51">
        <v>6400.02</v>
      </c>
      <c r="I247" s="51">
        <v>6400.02</v>
      </c>
      <c r="J247" s="51">
        <v>4589.3999999999978</v>
      </c>
    </row>
    <row r="248" spans="1:10">
      <c r="A248" s="4">
        <f t="shared" si="8"/>
        <v>238</v>
      </c>
      <c r="B248" s="46">
        <v>3969</v>
      </c>
      <c r="C248" s="47"/>
      <c r="D248" s="21" t="s">
        <v>395</v>
      </c>
      <c r="E248" s="42">
        <v>13385</v>
      </c>
      <c r="F248" s="42">
        <v>13089</v>
      </c>
      <c r="G248" s="51">
        <v>14722.66</v>
      </c>
      <c r="H248" s="51">
        <v>14400</v>
      </c>
      <c r="I248" s="51">
        <v>14400</v>
      </c>
      <c r="J248" s="51">
        <v>10326.239999999998</v>
      </c>
    </row>
    <row r="249" spans="1:10">
      <c r="A249" s="4">
        <f t="shared" si="8"/>
        <v>239</v>
      </c>
      <c r="B249" s="46">
        <v>3970</v>
      </c>
      <c r="C249" s="47"/>
      <c r="D249" s="11" t="s">
        <v>396</v>
      </c>
      <c r="E249" s="42">
        <v>7410</v>
      </c>
      <c r="F249" s="42">
        <v>7423.0000000000009</v>
      </c>
      <c r="G249" s="51">
        <v>8054</v>
      </c>
      <c r="H249" s="51">
        <v>7999.98</v>
      </c>
      <c r="I249" s="51">
        <v>7999.98</v>
      </c>
      <c r="J249" s="51">
        <v>5736.84</v>
      </c>
    </row>
    <row r="250" spans="1:10">
      <c r="A250" s="4">
        <f t="shared" si="8"/>
        <v>240</v>
      </c>
      <c r="B250" s="46">
        <v>3971</v>
      </c>
      <c r="C250" s="47"/>
      <c r="D250" s="11" t="s">
        <v>397</v>
      </c>
      <c r="E250" s="42">
        <v>3187</v>
      </c>
      <c r="F250" s="42">
        <v>3634.0000000000005</v>
      </c>
      <c r="G250" s="51">
        <v>2333.83</v>
      </c>
      <c r="H250" s="51">
        <v>3200.01</v>
      </c>
      <c r="I250" s="51">
        <v>3200.01</v>
      </c>
      <c r="J250" s="51">
        <v>2294.6999999999989</v>
      </c>
    </row>
    <row r="251" spans="1:10">
      <c r="A251" s="4">
        <f t="shared" si="8"/>
        <v>241</v>
      </c>
      <c r="B251" s="46">
        <v>3972</v>
      </c>
      <c r="C251" s="47"/>
      <c r="D251" s="11" t="s">
        <v>398</v>
      </c>
      <c r="E251" s="42">
        <v>5805</v>
      </c>
      <c r="F251" s="42">
        <v>5572</v>
      </c>
      <c r="G251" s="51">
        <v>5788.26</v>
      </c>
      <c r="H251" s="51">
        <v>5999.99</v>
      </c>
      <c r="I251" s="51">
        <v>5999.99</v>
      </c>
      <c r="J251" s="51">
        <v>4302.6200000000008</v>
      </c>
    </row>
    <row r="252" spans="1:10">
      <c r="A252" s="4">
        <f t="shared" si="8"/>
        <v>242</v>
      </c>
      <c r="B252" s="46">
        <v>3973</v>
      </c>
      <c r="C252" s="47"/>
      <c r="D252" s="11" t="s">
        <v>399</v>
      </c>
      <c r="E252" s="42">
        <v>3208</v>
      </c>
      <c r="F252" s="42">
        <v>3340.0000000000005</v>
      </c>
      <c r="G252" s="51">
        <v>2606.83</v>
      </c>
      <c r="H252" s="51">
        <v>3200.01</v>
      </c>
      <c r="I252" s="51">
        <v>3200.01</v>
      </c>
      <c r="J252" s="51">
        <v>2294.6999999999989</v>
      </c>
    </row>
    <row r="253" spans="1:10">
      <c r="A253" s="4">
        <f t="shared" si="8"/>
        <v>243</v>
      </c>
      <c r="B253" s="46">
        <v>3975</v>
      </c>
      <c r="C253" s="47"/>
      <c r="D253" s="11" t="s">
        <v>400</v>
      </c>
      <c r="E253" s="42">
        <v>29263</v>
      </c>
      <c r="F253" s="42">
        <v>30345</v>
      </c>
      <c r="G253" s="51">
        <v>29651.48</v>
      </c>
      <c r="H253" s="51">
        <v>31200.03</v>
      </c>
      <c r="I253" s="51">
        <v>31200.03</v>
      </c>
      <c r="J253" s="51">
        <v>22373.460000000006</v>
      </c>
    </row>
    <row r="254" spans="1:10">
      <c r="A254" s="4">
        <f>+A253+1</f>
        <v>244</v>
      </c>
      <c r="B254" s="46">
        <v>3976</v>
      </c>
      <c r="C254" s="47"/>
      <c r="D254" s="11" t="s">
        <v>401</v>
      </c>
      <c r="E254" s="42">
        <v>7038.9999999999991</v>
      </c>
      <c r="F254" s="42">
        <v>10419</v>
      </c>
      <c r="G254" s="51">
        <v>10003.11</v>
      </c>
      <c r="H254" s="51">
        <v>9600.0300000000007</v>
      </c>
      <c r="I254" s="51">
        <v>9600.0300000000007</v>
      </c>
      <c r="J254" s="51">
        <v>6884.0999999999967</v>
      </c>
    </row>
    <row r="255" spans="1:10" ht="25.5">
      <c r="A255" s="4">
        <f t="shared" si="8"/>
        <v>245</v>
      </c>
      <c r="B255" s="46">
        <v>3981</v>
      </c>
      <c r="C255" s="47">
        <v>19200255</v>
      </c>
      <c r="D255" s="11" t="s">
        <v>407</v>
      </c>
      <c r="E255" s="42">
        <v>0</v>
      </c>
      <c r="F255" s="42">
        <v>8680</v>
      </c>
      <c r="G255" s="51">
        <v>9654.3900000000012</v>
      </c>
      <c r="H255" s="51">
        <v>9596.08</v>
      </c>
      <c r="I255" s="51">
        <v>9596.08</v>
      </c>
      <c r="J255" s="51">
        <v>6889.5199999999986</v>
      </c>
    </row>
    <row r="256" spans="1:10">
      <c r="A256" s="45"/>
      <c r="B256" s="5">
        <v>3368</v>
      </c>
      <c r="C256" s="6">
        <v>26878294</v>
      </c>
      <c r="D256" s="48" t="s">
        <v>405</v>
      </c>
      <c r="E256" s="42">
        <v>9125</v>
      </c>
      <c r="F256" s="42">
        <v>0</v>
      </c>
      <c r="G256" s="51">
        <v>0</v>
      </c>
      <c r="H256" s="51">
        <v>0</v>
      </c>
      <c r="I256" s="51">
        <v>0</v>
      </c>
      <c r="J256" s="51">
        <v>0</v>
      </c>
    </row>
    <row r="257" spans="1:10" ht="15.75" thickBot="1">
      <c r="A257" s="54" t="s">
        <v>402</v>
      </c>
      <c r="B257" s="55"/>
      <c r="C257" s="55"/>
      <c r="D257" s="55"/>
      <c r="E257" s="49">
        <f>SUM(E11:E256)</f>
        <v>2347240.2000000002</v>
      </c>
      <c r="F257" s="49">
        <f t="shared" ref="F257:J257" si="9">SUM(F11:F256)</f>
        <v>2308800.4</v>
      </c>
      <c r="G257" s="49">
        <f t="shared" si="9"/>
        <v>2550959.4000000032</v>
      </c>
      <c r="H257" s="49">
        <f t="shared" si="9"/>
        <v>2528799.9999999977</v>
      </c>
      <c r="I257" s="49">
        <f t="shared" si="9"/>
        <v>2528799.9999999977</v>
      </c>
      <c r="J257" s="49">
        <f t="shared" si="9"/>
        <v>1813399.9999999988</v>
      </c>
    </row>
    <row r="259" spans="1:10">
      <c r="A259" s="32"/>
      <c r="C259" s="32"/>
      <c r="D259" s="32"/>
    </row>
    <row r="260" spans="1:10">
      <c r="A260" s="32"/>
      <c r="C260" s="43"/>
      <c r="D260" s="43"/>
    </row>
    <row r="261" spans="1:10">
      <c r="B261" s="33"/>
      <c r="C261" s="44"/>
      <c r="D261" s="44"/>
    </row>
    <row r="262" spans="1:10">
      <c r="A262" s="34"/>
      <c r="B262" s="33"/>
      <c r="C262" s="34"/>
      <c r="D262" s="34"/>
    </row>
    <row r="263" spans="1:10">
      <c r="A263" s="32"/>
      <c r="C263" s="34"/>
      <c r="D263" s="34"/>
    </row>
    <row r="265" spans="1:10">
      <c r="A265" s="37"/>
      <c r="B265" s="35"/>
      <c r="C265" s="36"/>
      <c r="D265" s="37"/>
    </row>
    <row r="266" spans="1:10">
      <c r="A266" s="39"/>
      <c r="C266" s="38"/>
      <c r="D266" s="39"/>
    </row>
    <row r="267" spans="1:10">
      <c r="A267" s="37"/>
      <c r="B267" s="35"/>
      <c r="C267" s="36"/>
      <c r="D267" s="37"/>
    </row>
  </sheetData>
  <mergeCells count="13">
    <mergeCell ref="H9:H10"/>
    <mergeCell ref="I9:I10"/>
    <mergeCell ref="J9:J10"/>
    <mergeCell ref="G9:G10"/>
    <mergeCell ref="A257:D257"/>
    <mergeCell ref="E9:E10"/>
    <mergeCell ref="F9:F10"/>
    <mergeCell ref="A7:D7"/>
    <mergeCell ref="A8:D8"/>
    <mergeCell ref="A9:A10"/>
    <mergeCell ref="B9:B10"/>
    <mergeCell ref="C9:C10"/>
    <mergeCell ref="D9:D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2022-12-28T14:58:11Z</dcterms:created>
  <dcterms:modified xsi:type="dcterms:W3CDTF">2023-03-30T09:40:43Z</dcterms:modified>
</cp:coreProperties>
</file>